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325"/>
  </bookViews>
  <sheets>
    <sheet name="Consuntivo 2022" sheetId="1" r:id="rId1"/>
  </sheets>
  <calcPr calcId="145621"/>
</workbook>
</file>

<file path=xl/calcChain.xml><?xml version="1.0" encoding="utf-8"?>
<calcChain xmlns="http://schemas.openxmlformats.org/spreadsheetml/2006/main">
  <c r="F57" i="1" l="1"/>
  <c r="E57" i="1"/>
</calcChain>
</file>

<file path=xl/sharedStrings.xml><?xml version="1.0" encoding="utf-8"?>
<sst xmlns="http://schemas.openxmlformats.org/spreadsheetml/2006/main" count="309" uniqueCount="90">
  <si>
    <t>XXXXXXX</t>
  </si>
  <si>
    <t>719</t>
  </si>
  <si>
    <t>Indicatori economici-gestionali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</si>
  <si>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</si>
  <si>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</si>
  <si>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</si>
  <si>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</si>
  <si>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</si>
  <si>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</si>
  <si>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</si>
  <si>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</si>
  <si>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</si>
  <si>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</si>
  <si>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</si>
  <si>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</si>
  <si>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</si>
  <si>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</si>
  <si>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</si>
  <si>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</si>
  <si>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</si>
  <si>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</si>
  <si>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</si>
  <si>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</si>
  <si>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</si>
  <si>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</si>
  <si>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</si>
  <si>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</si>
  <si>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</si>
  <si>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</si>
  <si>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</si>
  <si>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</si>
  <si>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</si>
  <si>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</si>
  <si>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</si>
  <si>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</si>
  <si>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</si>
  <si>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</si>
  <si>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</si>
  <si>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</si>
  <si>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Sottoindicatore 2.9:</t>
  </si>
  <si>
    <t>Integrativa e protesica</t>
  </si>
  <si>
    <t>Indicatore 3:</t>
  </si>
  <si>
    <t>Costi caratteristici</t>
  </si>
  <si>
    <t>Indicatore 4:</t>
  </si>
  <si>
    <t>Totale costi al netto amm.ti sterilizzati</t>
  </si>
  <si>
    <t>Indicatore 5</t>
  </si>
  <si>
    <t xml:space="preserve">Contributo PSSR </t>
  </si>
  <si>
    <t>Note:</t>
  </si>
  <si>
    <t>(1) Costi del personale: personale strutturato (mod A) e costo dei contratti atipici (righe di bilancio: prestazioni lavoro interinale, collaborazioni coordinate e continuative).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</si>
  <si>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</si>
  <si>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</si>
  <si>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</si>
  <si>
    <t>AZIENDE SOCIO SANITARIE TERRITORIALI - INDICATORI DI BILANCIO Consuntivo 2022</t>
  </si>
  <si>
    <t>ASST DI BERGAMO OVEST</t>
  </si>
  <si>
    <t>Valore netto al 31/12/2021</t>
  </si>
  <si>
    <t>Valore netto al 31/12/2022</t>
  </si>
  <si>
    <t>Prechiusura al ° trimestre 2022</t>
  </si>
  <si>
    <t>Indicatore 1</t>
  </si>
  <si>
    <t>Costi del personale / Ricavi della gestione caratteristica</t>
  </si>
  <si>
    <t>Indicatore 2</t>
  </si>
  <si>
    <t>Costi per beni e servizi / Ricavi della gestione caratteristica</t>
  </si>
  <si>
    <t>Sottoindicatore 2.1</t>
  </si>
  <si>
    <t>Acquisti di beni sanitari / Ricavi della gestione caratteristica</t>
  </si>
  <si>
    <t>Sottoindicatore 2.1.1</t>
  </si>
  <si>
    <t>Farmaci ed emoderivati / Ricavi della gestione caratteristica</t>
  </si>
  <si>
    <t>Sottoindicatore 2.1.2</t>
  </si>
  <si>
    <t>Materiali diagnostici / Ricavi della gestione caratteristica</t>
  </si>
  <si>
    <t>Sottoindicatore 2.1.3</t>
  </si>
  <si>
    <t>Presidi chirurgici e materiali sanitari / Ricavi della gestione caratteristica</t>
  </si>
  <si>
    <t>Sottoindicatore 2.1.4</t>
  </si>
  <si>
    <t>Materiali protesici / Ricavi della gestione caratteristica</t>
  </si>
  <si>
    <t>Sottoindicatore 2.2</t>
  </si>
  <si>
    <t>Acquisti di beni non sanitari / Ricavi della gestione caratteristica</t>
  </si>
  <si>
    <t>Sottoindicatore 2.3</t>
  </si>
  <si>
    <t>Consulenze, Collaborazioni,  Interinale e altre prestazioni di lavoro sanitarie e sociosanitarie / Ricavi della gestione caratteristica</t>
  </si>
  <si>
    <t>Sottoindicatore 2.4</t>
  </si>
  <si>
    <t>Altri servizi sanitari e sociosanitari a rilevanza sanitaria / Ricavi della gestione caratteristica</t>
  </si>
  <si>
    <t>Sottoindicatore 2.5</t>
  </si>
  <si>
    <t>Servizi non sanitari / Ricavi della gestione caratteristica</t>
  </si>
  <si>
    <t>Consulenze, Collaborazioni,  Interinale e altre prestazioni di lavoro non sanitarie / Ricavi della gestione caratteristica</t>
  </si>
  <si>
    <t>Manutenzione e riparazione (ordinaria esternalizzata) / Ricavi della gestione caratteristica</t>
  </si>
  <si>
    <t>Godimento di beni di terzi / Ricavi della gestione caratteristica</t>
  </si>
  <si>
    <t>Integrativa e protesica / Ricavi della gestione caratteristica</t>
  </si>
  <si>
    <t>Indicatore 3</t>
  </si>
  <si>
    <t>Costi caratteristici / Ricavi della gestione caratteristica</t>
  </si>
  <si>
    <t>Indicatore 4</t>
  </si>
  <si>
    <t>Costi caratteristici / Totale costi al netto amm.ti sterilizzati</t>
  </si>
  <si>
    <t>Contributo PSSR  / Ricavi della gestione caratteristica</t>
  </si>
  <si>
    <t>Sezionale Sanitario</t>
  </si>
  <si>
    <t>(2) Ricavi della gestione caratteristica: valore della produzione al netto dei costi capitalizzati e dell'eventuale contributo PSSR  e delle Rettifiche contributi in conto esercizio per investimenti.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</si>
</sst>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  <font>
      <i/>
      <u/>
      <sz val="11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2" applyFont="1" applyProtection="1"/>
    <xf numFmtId="0" fontId="4" fillId="0" borderId="0" xfId="3" applyFont="1" applyProtection="1"/>
    <xf numFmtId="0" fontId="5" fillId="0" borderId="1" xfId="2" applyFont="1" applyBorder="1" applyAlignment="1" applyProtection="1">
      <alignment horizontal="center"/>
      <protection hidden="1"/>
    </xf>
    <xf numFmtId="0" fontId="5" fillId="0" borderId="0" xfId="2" applyFont="1" applyProtection="1"/>
    <xf numFmtId="0" fontId="6" fillId="0" borderId="0" xfId="2" applyFont="1" applyProtection="1"/>
    <xf numFmtId="14" fontId="4" fillId="0" borderId="0" xfId="2" applyNumberFormat="1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 wrapText="1"/>
    </xf>
    <xf numFmtId="0" fontId="5" fillId="0" borderId="0" xfId="2" applyFont="1" applyAlignment="1" applyProtection="1">
      <alignment horizontal="center" vertical="center" wrapText="1"/>
    </xf>
    <xf numFmtId="0" fontId="4" fillId="0" borderId="0" xfId="1" applyFont="1" applyAlignment="1">
      <alignment wrapText="1"/>
    </xf>
    <xf numFmtId="2" fontId="4" fillId="0" borderId="0" xfId="1" applyNumberFormat="1" applyFont="1" applyAlignment="1">
      <alignment wrapText="1"/>
    </xf>
    <xf numFmtId="0" fontId="4" fillId="0" borderId="2" xfId="2" applyFont="1" applyBorder="1" applyAlignment="1" applyProtection="1">
      <alignment wrapText="1"/>
    </xf>
    <xf numFmtId="165" fontId="4" fillId="0" borderId="2" xfId="4" applyNumberFormat="1" applyFont="1" applyFill="1" applyBorder="1" applyProtection="1"/>
    <xf numFmtId="10" fontId="7" fillId="0" borderId="3" xfId="5" applyNumberFormat="1" applyFont="1" applyBorder="1" applyAlignment="1" applyProtection="1">
      <alignment horizontal="center" vertical="center"/>
    </xf>
    <xf numFmtId="165" fontId="4" fillId="0" borderId="0" xfId="1" applyNumberFormat="1" applyFont="1" applyAlignment="1">
      <alignment wrapText="1"/>
    </xf>
    <xf numFmtId="166" fontId="4" fillId="0" borderId="0" xfId="1" applyNumberFormat="1" applyFont="1" applyAlignment="1">
      <alignment wrapText="1"/>
    </xf>
    <xf numFmtId="0" fontId="4" fillId="0" borderId="4" xfId="2" applyFont="1" applyBorder="1" applyAlignment="1" applyProtection="1">
      <alignment wrapText="1"/>
    </xf>
    <xf numFmtId="166" fontId="4" fillId="0" borderId="4" xfId="2" applyNumberFormat="1" applyFont="1" applyFill="1" applyBorder="1" applyProtection="1"/>
    <xf numFmtId="10" fontId="7" fillId="0" borderId="5" xfId="5" applyNumberFormat="1" applyFont="1" applyBorder="1" applyAlignment="1" applyProtection="1">
      <alignment horizontal="center" vertical="center"/>
    </xf>
    <xf numFmtId="0" fontId="4" fillId="0" borderId="0" xfId="2" applyFont="1" applyAlignment="1" applyProtection="1">
      <alignment wrapText="1"/>
    </xf>
    <xf numFmtId="0" fontId="4" fillId="0" borderId="0" xfId="2" applyFont="1" applyFill="1" applyProtection="1"/>
    <xf numFmtId="10" fontId="8" fillId="0" borderId="0" xfId="2" applyNumberFormat="1" applyFont="1" applyProtection="1"/>
    <xf numFmtId="166" fontId="4" fillId="0" borderId="2" xfId="2" applyNumberFormat="1" applyFont="1" applyFill="1" applyBorder="1" applyProtection="1"/>
    <xf numFmtId="10" fontId="7" fillId="0" borderId="0" xfId="2" applyNumberFormat="1" applyFont="1" applyProtection="1"/>
    <xf numFmtId="0" fontId="4" fillId="0" borderId="6" xfId="2" applyFont="1" applyBorder="1" applyAlignment="1" applyProtection="1">
      <alignment wrapText="1"/>
    </xf>
    <xf numFmtId="166" fontId="4" fillId="0" borderId="6" xfId="2" applyNumberFormat="1" applyFont="1" applyFill="1" applyBorder="1" applyProtection="1"/>
    <xf numFmtId="10" fontId="7" fillId="0" borderId="7" xfId="5" applyNumberFormat="1" applyFont="1" applyBorder="1" applyAlignment="1" applyProtection="1">
      <alignment horizontal="center" vertical="center"/>
    </xf>
    <xf numFmtId="0" fontId="4" fillId="0" borderId="8" xfId="2" applyFont="1" applyBorder="1" applyAlignment="1" applyProtection="1">
      <alignment wrapText="1"/>
    </xf>
    <xf numFmtId="166" fontId="4" fillId="0" borderId="8" xfId="2" applyNumberFormat="1" applyFont="1" applyFill="1" applyBorder="1" applyProtection="1"/>
    <xf numFmtId="10" fontId="7" fillId="0" borderId="9" xfId="5" applyNumberFormat="1" applyFont="1" applyBorder="1" applyAlignment="1" applyProtection="1">
      <alignment horizontal="center" vertical="center"/>
    </xf>
    <xf numFmtId="10" fontId="7" fillId="0" borderId="10" xfId="5" applyNumberFormat="1" applyFont="1" applyBorder="1" applyAlignment="1" applyProtection="1">
      <alignment horizontal="center" vertical="center"/>
    </xf>
    <xf numFmtId="10" fontId="7" fillId="0" borderId="11" xfId="2" applyNumberFormat="1" applyFont="1" applyBorder="1" applyProtection="1"/>
    <xf numFmtId="0" fontId="9" fillId="0" borderId="6" xfId="2" applyFont="1" applyBorder="1" applyAlignment="1" applyProtection="1">
      <alignment wrapText="1"/>
    </xf>
    <xf numFmtId="166" fontId="9" fillId="0" borderId="6" xfId="2" applyNumberFormat="1" applyFont="1" applyFill="1" applyBorder="1" applyProtection="1"/>
    <xf numFmtId="10" fontId="10" fillId="0" borderId="7" xfId="5" applyNumberFormat="1" applyFont="1" applyBorder="1" applyAlignment="1" applyProtection="1">
      <alignment horizontal="center" vertical="center"/>
    </xf>
    <xf numFmtId="0" fontId="9" fillId="0" borderId="8" xfId="2" applyFont="1" applyBorder="1" applyAlignment="1" applyProtection="1">
      <alignment wrapText="1"/>
    </xf>
    <xf numFmtId="166" fontId="9" fillId="0" borderId="8" xfId="2" applyNumberFormat="1" applyFont="1" applyFill="1" applyBorder="1" applyProtection="1"/>
    <xf numFmtId="10" fontId="10" fillId="0" borderId="9" xfId="5" applyNumberFormat="1" applyFont="1" applyBorder="1" applyAlignment="1" applyProtection="1">
      <alignment horizontal="center" vertical="center"/>
    </xf>
    <xf numFmtId="10" fontId="10" fillId="0" borderId="10" xfId="5" applyNumberFormat="1" applyFont="1" applyBorder="1" applyAlignment="1" applyProtection="1">
      <alignment horizontal="center" vertical="center"/>
    </xf>
    <xf numFmtId="0" fontId="9" fillId="0" borderId="0" xfId="2" applyFont="1" applyProtection="1"/>
    <xf numFmtId="0" fontId="9" fillId="0" borderId="0" xfId="2" applyFont="1" applyFill="1" applyProtection="1"/>
    <xf numFmtId="0" fontId="11" fillId="0" borderId="0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wrapText="1"/>
    </xf>
    <xf numFmtId="166" fontId="9" fillId="0" borderId="0" xfId="2" applyNumberFormat="1" applyFont="1" applyFill="1" applyBorder="1" applyProtection="1"/>
    <xf numFmtId="166" fontId="4" fillId="0" borderId="6" xfId="2" applyNumberFormat="1" applyFont="1" applyFill="1" applyBorder="1" applyAlignment="1" applyProtection="1">
      <alignment vertical="center"/>
    </xf>
    <xf numFmtId="0" fontId="6" fillId="0" borderId="12" xfId="2" applyFont="1" applyBorder="1" applyAlignment="1" applyProtection="1">
      <alignment horizontal="center" vertical="center"/>
    </xf>
    <xf numFmtId="0" fontId="6" fillId="0" borderId="9" xfId="2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wrapText="1"/>
    </xf>
    <xf numFmtId="166" fontId="4" fillId="0" borderId="0" xfId="2" applyNumberFormat="1" applyFont="1" applyFill="1" applyBorder="1" applyProtection="1"/>
    <xf numFmtId="0" fontId="5" fillId="0" borderId="13" xfId="2" applyFont="1" applyBorder="1" applyAlignment="1" applyProtection="1">
      <alignment horizontal="center" vertical="center"/>
    </xf>
    <xf numFmtId="0" fontId="5" fillId="0" borderId="14" xfId="2" applyFont="1" applyBorder="1" applyAlignment="1" applyProtection="1">
      <alignment horizontal="center" vertical="center"/>
    </xf>
    <xf numFmtId="0" fontId="4" fillId="0" borderId="0" xfId="1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/>
    <xf numFmtId="0" fontId="2" fillId="0" borderId="0" xfId="1" applyFont="1" applyAlignment="1" applyProtection="1">
      <alignment horizontal="center" vertical="top"/>
    </xf>
  </cellXfs>
  <cellStyles count="6">
    <cellStyle name="Migliaia 2" xfId="4"/>
    <cellStyle name="Normale" xfId="0" builtinId="0"/>
    <cellStyle name="Normale 2 2" xfId="1"/>
    <cellStyle name="Normale 2_conto_economico_trimestrale_TRIM_1" xfId="2"/>
    <cellStyle name="Normale 2_conto_economico_trimestrale_TRIM_3" xfId="3"/>
    <cellStyle name="Percentual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topLeftCell="A6" zoomScaleNormal="100" workbookViewId="0">
      <selection activeCell="F57" sqref="F57"/>
    </sheetView>
  </sheetViews>
  <sheetFormatPr defaultColWidth="11.42578125" defaultRowHeight="16.5" x14ac:dyDescent="0.3"/>
  <cols>
    <col min="1" max="1" width="25" style="1" customWidth="1"/>
    <col min="2" max="2" width="39.85546875" style="1" customWidth="1"/>
    <col min="3" max="3" width="17" style="1" customWidth="1"/>
    <col min="4" max="4" width="15.140625" style="1" customWidth="1"/>
    <col min="5" max="6" width="20.7109375" style="1" customWidth="1"/>
    <col min="7" max="7" width="13.140625" style="1" hidden="1" customWidth="1"/>
    <col min="8" max="9" width="11.42578125" style="1" customWidth="1"/>
    <col min="10" max="11" width="9.140625" style="2" hidden="1" customWidth="1"/>
    <col min="12" max="12" width="26.28515625" style="2" hidden="1" customWidth="1"/>
    <col min="13" max="13" width="42.85546875" style="2" hidden="1" customWidth="1"/>
    <col min="14" max="16" width="9.140625" style="2" hidden="1" customWidth="1"/>
    <col min="17" max="254" width="11.42578125" style="1"/>
    <col min="255" max="255" width="25" style="1" customWidth="1"/>
    <col min="256" max="256" width="39.85546875" style="1" customWidth="1"/>
    <col min="257" max="257" width="17" style="1" customWidth="1"/>
    <col min="258" max="258" width="15.140625" style="1" customWidth="1"/>
    <col min="259" max="259" width="14.42578125" style="1" customWidth="1"/>
    <col min="260" max="260" width="8.42578125" style="1" customWidth="1"/>
    <col min="261" max="261" width="12.7109375" style="1" customWidth="1"/>
    <col min="262" max="262" width="16" style="1" customWidth="1"/>
    <col min="263" max="263" width="0" style="1" hidden="1" customWidth="1"/>
    <col min="264" max="265" width="11.42578125" style="1" customWidth="1"/>
    <col min="266" max="272" width="0" style="1" hidden="1" customWidth="1"/>
    <col min="273" max="510" width="11.42578125" style="1"/>
    <col min="511" max="511" width="25" style="1" customWidth="1"/>
    <col min="512" max="512" width="39.85546875" style="1" customWidth="1"/>
    <col min="513" max="513" width="17" style="1" customWidth="1"/>
    <col min="514" max="514" width="15.140625" style="1" customWidth="1"/>
    <col min="515" max="515" width="14.42578125" style="1" customWidth="1"/>
    <col min="516" max="516" width="8.42578125" style="1" customWidth="1"/>
    <col min="517" max="517" width="12.7109375" style="1" customWidth="1"/>
    <col min="518" max="518" width="16" style="1" customWidth="1"/>
    <col min="519" max="519" width="0" style="1" hidden="1" customWidth="1"/>
    <col min="520" max="521" width="11.42578125" style="1" customWidth="1"/>
    <col min="522" max="528" width="0" style="1" hidden="1" customWidth="1"/>
    <col min="529" max="766" width="11.42578125" style="1"/>
    <col min="767" max="767" width="25" style="1" customWidth="1"/>
    <col min="768" max="768" width="39.85546875" style="1" customWidth="1"/>
    <col min="769" max="769" width="17" style="1" customWidth="1"/>
    <col min="770" max="770" width="15.140625" style="1" customWidth="1"/>
    <col min="771" max="771" width="14.42578125" style="1" customWidth="1"/>
    <col min="772" max="772" width="8.42578125" style="1" customWidth="1"/>
    <col min="773" max="773" width="12.7109375" style="1" customWidth="1"/>
    <col min="774" max="774" width="16" style="1" customWidth="1"/>
    <col min="775" max="775" width="0" style="1" hidden="1" customWidth="1"/>
    <col min="776" max="777" width="11.42578125" style="1" customWidth="1"/>
    <col min="778" max="784" width="0" style="1" hidden="1" customWidth="1"/>
    <col min="785" max="1022" width="11.42578125" style="1"/>
    <col min="1023" max="1023" width="25" style="1" customWidth="1"/>
    <col min="1024" max="1024" width="39.85546875" style="1" customWidth="1"/>
    <col min="1025" max="1025" width="17" style="1" customWidth="1"/>
    <col min="1026" max="1026" width="15.140625" style="1" customWidth="1"/>
    <col min="1027" max="1027" width="14.42578125" style="1" customWidth="1"/>
    <col min="1028" max="1028" width="8.42578125" style="1" customWidth="1"/>
    <col min="1029" max="1029" width="12.7109375" style="1" customWidth="1"/>
    <col min="1030" max="1030" width="16" style="1" customWidth="1"/>
    <col min="1031" max="1031" width="0" style="1" hidden="1" customWidth="1"/>
    <col min="1032" max="1033" width="11.42578125" style="1" customWidth="1"/>
    <col min="1034" max="1040" width="0" style="1" hidden="1" customWidth="1"/>
    <col min="1041" max="1278" width="11.42578125" style="1"/>
    <col min="1279" max="1279" width="25" style="1" customWidth="1"/>
    <col min="1280" max="1280" width="39.85546875" style="1" customWidth="1"/>
    <col min="1281" max="1281" width="17" style="1" customWidth="1"/>
    <col min="1282" max="1282" width="15.140625" style="1" customWidth="1"/>
    <col min="1283" max="1283" width="14.42578125" style="1" customWidth="1"/>
    <col min="1284" max="1284" width="8.42578125" style="1" customWidth="1"/>
    <col min="1285" max="1285" width="12.7109375" style="1" customWidth="1"/>
    <col min="1286" max="1286" width="16" style="1" customWidth="1"/>
    <col min="1287" max="1287" width="0" style="1" hidden="1" customWidth="1"/>
    <col min="1288" max="1289" width="11.42578125" style="1" customWidth="1"/>
    <col min="1290" max="1296" width="0" style="1" hidden="1" customWidth="1"/>
    <col min="1297" max="1534" width="11.42578125" style="1"/>
    <col min="1535" max="1535" width="25" style="1" customWidth="1"/>
    <col min="1536" max="1536" width="39.85546875" style="1" customWidth="1"/>
    <col min="1537" max="1537" width="17" style="1" customWidth="1"/>
    <col min="1538" max="1538" width="15.140625" style="1" customWidth="1"/>
    <col min="1539" max="1539" width="14.42578125" style="1" customWidth="1"/>
    <col min="1540" max="1540" width="8.42578125" style="1" customWidth="1"/>
    <col min="1541" max="1541" width="12.7109375" style="1" customWidth="1"/>
    <col min="1542" max="1542" width="16" style="1" customWidth="1"/>
    <col min="1543" max="1543" width="0" style="1" hidden="1" customWidth="1"/>
    <col min="1544" max="1545" width="11.42578125" style="1" customWidth="1"/>
    <col min="1546" max="1552" width="0" style="1" hidden="1" customWidth="1"/>
    <col min="1553" max="1790" width="11.42578125" style="1"/>
    <col min="1791" max="1791" width="25" style="1" customWidth="1"/>
    <col min="1792" max="1792" width="39.85546875" style="1" customWidth="1"/>
    <col min="1793" max="1793" width="17" style="1" customWidth="1"/>
    <col min="1794" max="1794" width="15.140625" style="1" customWidth="1"/>
    <col min="1795" max="1795" width="14.42578125" style="1" customWidth="1"/>
    <col min="1796" max="1796" width="8.42578125" style="1" customWidth="1"/>
    <col min="1797" max="1797" width="12.7109375" style="1" customWidth="1"/>
    <col min="1798" max="1798" width="16" style="1" customWidth="1"/>
    <col min="1799" max="1799" width="0" style="1" hidden="1" customWidth="1"/>
    <col min="1800" max="1801" width="11.42578125" style="1" customWidth="1"/>
    <col min="1802" max="1808" width="0" style="1" hidden="1" customWidth="1"/>
    <col min="1809" max="2046" width="11.42578125" style="1"/>
    <col min="2047" max="2047" width="25" style="1" customWidth="1"/>
    <col min="2048" max="2048" width="39.85546875" style="1" customWidth="1"/>
    <col min="2049" max="2049" width="17" style="1" customWidth="1"/>
    <col min="2050" max="2050" width="15.140625" style="1" customWidth="1"/>
    <col min="2051" max="2051" width="14.42578125" style="1" customWidth="1"/>
    <col min="2052" max="2052" width="8.42578125" style="1" customWidth="1"/>
    <col min="2053" max="2053" width="12.7109375" style="1" customWidth="1"/>
    <col min="2054" max="2054" width="16" style="1" customWidth="1"/>
    <col min="2055" max="2055" width="0" style="1" hidden="1" customWidth="1"/>
    <col min="2056" max="2057" width="11.42578125" style="1" customWidth="1"/>
    <col min="2058" max="2064" width="0" style="1" hidden="1" customWidth="1"/>
    <col min="2065" max="2302" width="11.42578125" style="1"/>
    <col min="2303" max="2303" width="25" style="1" customWidth="1"/>
    <col min="2304" max="2304" width="39.85546875" style="1" customWidth="1"/>
    <col min="2305" max="2305" width="17" style="1" customWidth="1"/>
    <col min="2306" max="2306" width="15.140625" style="1" customWidth="1"/>
    <col min="2307" max="2307" width="14.42578125" style="1" customWidth="1"/>
    <col min="2308" max="2308" width="8.42578125" style="1" customWidth="1"/>
    <col min="2309" max="2309" width="12.7109375" style="1" customWidth="1"/>
    <col min="2310" max="2310" width="16" style="1" customWidth="1"/>
    <col min="2311" max="2311" width="0" style="1" hidden="1" customWidth="1"/>
    <col min="2312" max="2313" width="11.42578125" style="1" customWidth="1"/>
    <col min="2314" max="2320" width="0" style="1" hidden="1" customWidth="1"/>
    <col min="2321" max="2558" width="11.42578125" style="1"/>
    <col min="2559" max="2559" width="25" style="1" customWidth="1"/>
    <col min="2560" max="2560" width="39.85546875" style="1" customWidth="1"/>
    <col min="2561" max="2561" width="17" style="1" customWidth="1"/>
    <col min="2562" max="2562" width="15.140625" style="1" customWidth="1"/>
    <col min="2563" max="2563" width="14.42578125" style="1" customWidth="1"/>
    <col min="2564" max="2564" width="8.42578125" style="1" customWidth="1"/>
    <col min="2565" max="2565" width="12.7109375" style="1" customWidth="1"/>
    <col min="2566" max="2566" width="16" style="1" customWidth="1"/>
    <col min="2567" max="2567" width="0" style="1" hidden="1" customWidth="1"/>
    <col min="2568" max="2569" width="11.42578125" style="1" customWidth="1"/>
    <col min="2570" max="2576" width="0" style="1" hidden="1" customWidth="1"/>
    <col min="2577" max="2814" width="11.42578125" style="1"/>
    <col min="2815" max="2815" width="25" style="1" customWidth="1"/>
    <col min="2816" max="2816" width="39.85546875" style="1" customWidth="1"/>
    <col min="2817" max="2817" width="17" style="1" customWidth="1"/>
    <col min="2818" max="2818" width="15.140625" style="1" customWidth="1"/>
    <col min="2819" max="2819" width="14.42578125" style="1" customWidth="1"/>
    <col min="2820" max="2820" width="8.42578125" style="1" customWidth="1"/>
    <col min="2821" max="2821" width="12.7109375" style="1" customWidth="1"/>
    <col min="2822" max="2822" width="16" style="1" customWidth="1"/>
    <col min="2823" max="2823" width="0" style="1" hidden="1" customWidth="1"/>
    <col min="2824" max="2825" width="11.42578125" style="1" customWidth="1"/>
    <col min="2826" max="2832" width="0" style="1" hidden="1" customWidth="1"/>
    <col min="2833" max="3070" width="11.42578125" style="1"/>
    <col min="3071" max="3071" width="25" style="1" customWidth="1"/>
    <col min="3072" max="3072" width="39.85546875" style="1" customWidth="1"/>
    <col min="3073" max="3073" width="17" style="1" customWidth="1"/>
    <col min="3074" max="3074" width="15.140625" style="1" customWidth="1"/>
    <col min="3075" max="3075" width="14.42578125" style="1" customWidth="1"/>
    <col min="3076" max="3076" width="8.42578125" style="1" customWidth="1"/>
    <col min="3077" max="3077" width="12.7109375" style="1" customWidth="1"/>
    <col min="3078" max="3078" width="16" style="1" customWidth="1"/>
    <col min="3079" max="3079" width="0" style="1" hidden="1" customWidth="1"/>
    <col min="3080" max="3081" width="11.42578125" style="1" customWidth="1"/>
    <col min="3082" max="3088" width="0" style="1" hidden="1" customWidth="1"/>
    <col min="3089" max="3326" width="11.42578125" style="1"/>
    <col min="3327" max="3327" width="25" style="1" customWidth="1"/>
    <col min="3328" max="3328" width="39.85546875" style="1" customWidth="1"/>
    <col min="3329" max="3329" width="17" style="1" customWidth="1"/>
    <col min="3330" max="3330" width="15.140625" style="1" customWidth="1"/>
    <col min="3331" max="3331" width="14.42578125" style="1" customWidth="1"/>
    <col min="3332" max="3332" width="8.42578125" style="1" customWidth="1"/>
    <col min="3333" max="3333" width="12.7109375" style="1" customWidth="1"/>
    <col min="3334" max="3334" width="16" style="1" customWidth="1"/>
    <col min="3335" max="3335" width="0" style="1" hidden="1" customWidth="1"/>
    <col min="3336" max="3337" width="11.42578125" style="1" customWidth="1"/>
    <col min="3338" max="3344" width="0" style="1" hidden="1" customWidth="1"/>
    <col min="3345" max="3582" width="11.42578125" style="1"/>
    <col min="3583" max="3583" width="25" style="1" customWidth="1"/>
    <col min="3584" max="3584" width="39.85546875" style="1" customWidth="1"/>
    <col min="3585" max="3585" width="17" style="1" customWidth="1"/>
    <col min="3586" max="3586" width="15.140625" style="1" customWidth="1"/>
    <col min="3587" max="3587" width="14.42578125" style="1" customWidth="1"/>
    <col min="3588" max="3588" width="8.42578125" style="1" customWidth="1"/>
    <col min="3589" max="3589" width="12.7109375" style="1" customWidth="1"/>
    <col min="3590" max="3590" width="16" style="1" customWidth="1"/>
    <col min="3591" max="3591" width="0" style="1" hidden="1" customWidth="1"/>
    <col min="3592" max="3593" width="11.42578125" style="1" customWidth="1"/>
    <col min="3594" max="3600" width="0" style="1" hidden="1" customWidth="1"/>
    <col min="3601" max="3838" width="11.42578125" style="1"/>
    <col min="3839" max="3839" width="25" style="1" customWidth="1"/>
    <col min="3840" max="3840" width="39.85546875" style="1" customWidth="1"/>
    <col min="3841" max="3841" width="17" style="1" customWidth="1"/>
    <col min="3842" max="3842" width="15.140625" style="1" customWidth="1"/>
    <col min="3843" max="3843" width="14.42578125" style="1" customWidth="1"/>
    <col min="3844" max="3844" width="8.42578125" style="1" customWidth="1"/>
    <col min="3845" max="3845" width="12.7109375" style="1" customWidth="1"/>
    <col min="3846" max="3846" width="16" style="1" customWidth="1"/>
    <col min="3847" max="3847" width="0" style="1" hidden="1" customWidth="1"/>
    <col min="3848" max="3849" width="11.42578125" style="1" customWidth="1"/>
    <col min="3850" max="3856" width="0" style="1" hidden="1" customWidth="1"/>
    <col min="3857" max="4094" width="11.42578125" style="1"/>
    <col min="4095" max="4095" width="25" style="1" customWidth="1"/>
    <col min="4096" max="4096" width="39.85546875" style="1" customWidth="1"/>
    <col min="4097" max="4097" width="17" style="1" customWidth="1"/>
    <col min="4098" max="4098" width="15.140625" style="1" customWidth="1"/>
    <col min="4099" max="4099" width="14.42578125" style="1" customWidth="1"/>
    <col min="4100" max="4100" width="8.42578125" style="1" customWidth="1"/>
    <col min="4101" max="4101" width="12.7109375" style="1" customWidth="1"/>
    <col min="4102" max="4102" width="16" style="1" customWidth="1"/>
    <col min="4103" max="4103" width="0" style="1" hidden="1" customWidth="1"/>
    <col min="4104" max="4105" width="11.42578125" style="1" customWidth="1"/>
    <col min="4106" max="4112" width="0" style="1" hidden="1" customWidth="1"/>
    <col min="4113" max="4350" width="11.42578125" style="1"/>
    <col min="4351" max="4351" width="25" style="1" customWidth="1"/>
    <col min="4352" max="4352" width="39.85546875" style="1" customWidth="1"/>
    <col min="4353" max="4353" width="17" style="1" customWidth="1"/>
    <col min="4354" max="4354" width="15.140625" style="1" customWidth="1"/>
    <col min="4355" max="4355" width="14.42578125" style="1" customWidth="1"/>
    <col min="4356" max="4356" width="8.42578125" style="1" customWidth="1"/>
    <col min="4357" max="4357" width="12.7109375" style="1" customWidth="1"/>
    <col min="4358" max="4358" width="16" style="1" customWidth="1"/>
    <col min="4359" max="4359" width="0" style="1" hidden="1" customWidth="1"/>
    <col min="4360" max="4361" width="11.42578125" style="1" customWidth="1"/>
    <col min="4362" max="4368" width="0" style="1" hidden="1" customWidth="1"/>
    <col min="4369" max="4606" width="11.42578125" style="1"/>
    <col min="4607" max="4607" width="25" style="1" customWidth="1"/>
    <col min="4608" max="4608" width="39.85546875" style="1" customWidth="1"/>
    <col min="4609" max="4609" width="17" style="1" customWidth="1"/>
    <col min="4610" max="4610" width="15.140625" style="1" customWidth="1"/>
    <col min="4611" max="4611" width="14.42578125" style="1" customWidth="1"/>
    <col min="4612" max="4612" width="8.42578125" style="1" customWidth="1"/>
    <col min="4613" max="4613" width="12.7109375" style="1" customWidth="1"/>
    <col min="4614" max="4614" width="16" style="1" customWidth="1"/>
    <col min="4615" max="4615" width="0" style="1" hidden="1" customWidth="1"/>
    <col min="4616" max="4617" width="11.42578125" style="1" customWidth="1"/>
    <col min="4618" max="4624" width="0" style="1" hidden="1" customWidth="1"/>
    <col min="4625" max="4862" width="11.42578125" style="1"/>
    <col min="4863" max="4863" width="25" style="1" customWidth="1"/>
    <col min="4864" max="4864" width="39.85546875" style="1" customWidth="1"/>
    <col min="4865" max="4865" width="17" style="1" customWidth="1"/>
    <col min="4866" max="4866" width="15.140625" style="1" customWidth="1"/>
    <col min="4867" max="4867" width="14.42578125" style="1" customWidth="1"/>
    <col min="4868" max="4868" width="8.42578125" style="1" customWidth="1"/>
    <col min="4869" max="4869" width="12.7109375" style="1" customWidth="1"/>
    <col min="4870" max="4870" width="16" style="1" customWidth="1"/>
    <col min="4871" max="4871" width="0" style="1" hidden="1" customWidth="1"/>
    <col min="4872" max="4873" width="11.42578125" style="1" customWidth="1"/>
    <col min="4874" max="4880" width="0" style="1" hidden="1" customWidth="1"/>
    <col min="4881" max="5118" width="11.42578125" style="1"/>
    <col min="5119" max="5119" width="25" style="1" customWidth="1"/>
    <col min="5120" max="5120" width="39.85546875" style="1" customWidth="1"/>
    <col min="5121" max="5121" width="17" style="1" customWidth="1"/>
    <col min="5122" max="5122" width="15.140625" style="1" customWidth="1"/>
    <col min="5123" max="5123" width="14.42578125" style="1" customWidth="1"/>
    <col min="5124" max="5124" width="8.42578125" style="1" customWidth="1"/>
    <col min="5125" max="5125" width="12.7109375" style="1" customWidth="1"/>
    <col min="5126" max="5126" width="16" style="1" customWidth="1"/>
    <col min="5127" max="5127" width="0" style="1" hidden="1" customWidth="1"/>
    <col min="5128" max="5129" width="11.42578125" style="1" customWidth="1"/>
    <col min="5130" max="5136" width="0" style="1" hidden="1" customWidth="1"/>
    <col min="5137" max="5374" width="11.42578125" style="1"/>
    <col min="5375" max="5375" width="25" style="1" customWidth="1"/>
    <col min="5376" max="5376" width="39.85546875" style="1" customWidth="1"/>
    <col min="5377" max="5377" width="17" style="1" customWidth="1"/>
    <col min="5378" max="5378" width="15.140625" style="1" customWidth="1"/>
    <col min="5379" max="5379" width="14.42578125" style="1" customWidth="1"/>
    <col min="5380" max="5380" width="8.42578125" style="1" customWidth="1"/>
    <col min="5381" max="5381" width="12.7109375" style="1" customWidth="1"/>
    <col min="5382" max="5382" width="16" style="1" customWidth="1"/>
    <col min="5383" max="5383" width="0" style="1" hidden="1" customWidth="1"/>
    <col min="5384" max="5385" width="11.42578125" style="1" customWidth="1"/>
    <col min="5386" max="5392" width="0" style="1" hidden="1" customWidth="1"/>
    <col min="5393" max="5630" width="11.42578125" style="1"/>
    <col min="5631" max="5631" width="25" style="1" customWidth="1"/>
    <col min="5632" max="5632" width="39.85546875" style="1" customWidth="1"/>
    <col min="5633" max="5633" width="17" style="1" customWidth="1"/>
    <col min="5634" max="5634" width="15.140625" style="1" customWidth="1"/>
    <col min="5635" max="5635" width="14.42578125" style="1" customWidth="1"/>
    <col min="5636" max="5636" width="8.42578125" style="1" customWidth="1"/>
    <col min="5637" max="5637" width="12.7109375" style="1" customWidth="1"/>
    <col min="5638" max="5638" width="16" style="1" customWidth="1"/>
    <col min="5639" max="5639" width="0" style="1" hidden="1" customWidth="1"/>
    <col min="5640" max="5641" width="11.42578125" style="1" customWidth="1"/>
    <col min="5642" max="5648" width="0" style="1" hidden="1" customWidth="1"/>
    <col min="5649" max="5886" width="11.42578125" style="1"/>
    <col min="5887" max="5887" width="25" style="1" customWidth="1"/>
    <col min="5888" max="5888" width="39.85546875" style="1" customWidth="1"/>
    <col min="5889" max="5889" width="17" style="1" customWidth="1"/>
    <col min="5890" max="5890" width="15.140625" style="1" customWidth="1"/>
    <col min="5891" max="5891" width="14.42578125" style="1" customWidth="1"/>
    <col min="5892" max="5892" width="8.42578125" style="1" customWidth="1"/>
    <col min="5893" max="5893" width="12.7109375" style="1" customWidth="1"/>
    <col min="5894" max="5894" width="16" style="1" customWidth="1"/>
    <col min="5895" max="5895" width="0" style="1" hidden="1" customWidth="1"/>
    <col min="5896" max="5897" width="11.42578125" style="1" customWidth="1"/>
    <col min="5898" max="5904" width="0" style="1" hidden="1" customWidth="1"/>
    <col min="5905" max="6142" width="11.42578125" style="1"/>
    <col min="6143" max="6143" width="25" style="1" customWidth="1"/>
    <col min="6144" max="6144" width="39.85546875" style="1" customWidth="1"/>
    <col min="6145" max="6145" width="17" style="1" customWidth="1"/>
    <col min="6146" max="6146" width="15.140625" style="1" customWidth="1"/>
    <col min="6147" max="6147" width="14.42578125" style="1" customWidth="1"/>
    <col min="6148" max="6148" width="8.42578125" style="1" customWidth="1"/>
    <col min="6149" max="6149" width="12.7109375" style="1" customWidth="1"/>
    <col min="6150" max="6150" width="16" style="1" customWidth="1"/>
    <col min="6151" max="6151" width="0" style="1" hidden="1" customWidth="1"/>
    <col min="6152" max="6153" width="11.42578125" style="1" customWidth="1"/>
    <col min="6154" max="6160" width="0" style="1" hidden="1" customWidth="1"/>
    <col min="6161" max="6398" width="11.42578125" style="1"/>
    <col min="6399" max="6399" width="25" style="1" customWidth="1"/>
    <col min="6400" max="6400" width="39.85546875" style="1" customWidth="1"/>
    <col min="6401" max="6401" width="17" style="1" customWidth="1"/>
    <col min="6402" max="6402" width="15.140625" style="1" customWidth="1"/>
    <col min="6403" max="6403" width="14.42578125" style="1" customWidth="1"/>
    <col min="6404" max="6404" width="8.42578125" style="1" customWidth="1"/>
    <col min="6405" max="6405" width="12.7109375" style="1" customWidth="1"/>
    <col min="6406" max="6406" width="16" style="1" customWidth="1"/>
    <col min="6407" max="6407" width="0" style="1" hidden="1" customWidth="1"/>
    <col min="6408" max="6409" width="11.42578125" style="1" customWidth="1"/>
    <col min="6410" max="6416" width="0" style="1" hidden="1" customWidth="1"/>
    <col min="6417" max="6654" width="11.42578125" style="1"/>
    <col min="6655" max="6655" width="25" style="1" customWidth="1"/>
    <col min="6656" max="6656" width="39.85546875" style="1" customWidth="1"/>
    <col min="6657" max="6657" width="17" style="1" customWidth="1"/>
    <col min="6658" max="6658" width="15.140625" style="1" customWidth="1"/>
    <col min="6659" max="6659" width="14.42578125" style="1" customWidth="1"/>
    <col min="6660" max="6660" width="8.42578125" style="1" customWidth="1"/>
    <col min="6661" max="6661" width="12.7109375" style="1" customWidth="1"/>
    <col min="6662" max="6662" width="16" style="1" customWidth="1"/>
    <col min="6663" max="6663" width="0" style="1" hidden="1" customWidth="1"/>
    <col min="6664" max="6665" width="11.42578125" style="1" customWidth="1"/>
    <col min="6666" max="6672" width="0" style="1" hidden="1" customWidth="1"/>
    <col min="6673" max="6910" width="11.42578125" style="1"/>
    <col min="6911" max="6911" width="25" style="1" customWidth="1"/>
    <col min="6912" max="6912" width="39.85546875" style="1" customWidth="1"/>
    <col min="6913" max="6913" width="17" style="1" customWidth="1"/>
    <col min="6914" max="6914" width="15.140625" style="1" customWidth="1"/>
    <col min="6915" max="6915" width="14.42578125" style="1" customWidth="1"/>
    <col min="6916" max="6916" width="8.42578125" style="1" customWidth="1"/>
    <col min="6917" max="6917" width="12.7109375" style="1" customWidth="1"/>
    <col min="6918" max="6918" width="16" style="1" customWidth="1"/>
    <col min="6919" max="6919" width="0" style="1" hidden="1" customWidth="1"/>
    <col min="6920" max="6921" width="11.42578125" style="1" customWidth="1"/>
    <col min="6922" max="6928" width="0" style="1" hidden="1" customWidth="1"/>
    <col min="6929" max="7166" width="11.42578125" style="1"/>
    <col min="7167" max="7167" width="25" style="1" customWidth="1"/>
    <col min="7168" max="7168" width="39.85546875" style="1" customWidth="1"/>
    <col min="7169" max="7169" width="17" style="1" customWidth="1"/>
    <col min="7170" max="7170" width="15.140625" style="1" customWidth="1"/>
    <col min="7171" max="7171" width="14.42578125" style="1" customWidth="1"/>
    <col min="7172" max="7172" width="8.42578125" style="1" customWidth="1"/>
    <col min="7173" max="7173" width="12.7109375" style="1" customWidth="1"/>
    <col min="7174" max="7174" width="16" style="1" customWidth="1"/>
    <col min="7175" max="7175" width="0" style="1" hidden="1" customWidth="1"/>
    <col min="7176" max="7177" width="11.42578125" style="1" customWidth="1"/>
    <col min="7178" max="7184" width="0" style="1" hidden="1" customWidth="1"/>
    <col min="7185" max="7422" width="11.42578125" style="1"/>
    <col min="7423" max="7423" width="25" style="1" customWidth="1"/>
    <col min="7424" max="7424" width="39.85546875" style="1" customWidth="1"/>
    <col min="7425" max="7425" width="17" style="1" customWidth="1"/>
    <col min="7426" max="7426" width="15.140625" style="1" customWidth="1"/>
    <col min="7427" max="7427" width="14.42578125" style="1" customWidth="1"/>
    <col min="7428" max="7428" width="8.42578125" style="1" customWidth="1"/>
    <col min="7429" max="7429" width="12.7109375" style="1" customWidth="1"/>
    <col min="7430" max="7430" width="16" style="1" customWidth="1"/>
    <col min="7431" max="7431" width="0" style="1" hidden="1" customWidth="1"/>
    <col min="7432" max="7433" width="11.42578125" style="1" customWidth="1"/>
    <col min="7434" max="7440" width="0" style="1" hidden="1" customWidth="1"/>
    <col min="7441" max="7678" width="11.42578125" style="1"/>
    <col min="7679" max="7679" width="25" style="1" customWidth="1"/>
    <col min="7680" max="7680" width="39.85546875" style="1" customWidth="1"/>
    <col min="7681" max="7681" width="17" style="1" customWidth="1"/>
    <col min="7682" max="7682" width="15.140625" style="1" customWidth="1"/>
    <col min="7683" max="7683" width="14.42578125" style="1" customWidth="1"/>
    <col min="7684" max="7684" width="8.42578125" style="1" customWidth="1"/>
    <col min="7685" max="7685" width="12.7109375" style="1" customWidth="1"/>
    <col min="7686" max="7686" width="16" style="1" customWidth="1"/>
    <col min="7687" max="7687" width="0" style="1" hidden="1" customWidth="1"/>
    <col min="7688" max="7689" width="11.42578125" style="1" customWidth="1"/>
    <col min="7690" max="7696" width="0" style="1" hidden="1" customWidth="1"/>
    <col min="7697" max="7934" width="11.42578125" style="1"/>
    <col min="7935" max="7935" width="25" style="1" customWidth="1"/>
    <col min="7936" max="7936" width="39.85546875" style="1" customWidth="1"/>
    <col min="7937" max="7937" width="17" style="1" customWidth="1"/>
    <col min="7938" max="7938" width="15.140625" style="1" customWidth="1"/>
    <col min="7939" max="7939" width="14.42578125" style="1" customWidth="1"/>
    <col min="7940" max="7940" width="8.42578125" style="1" customWidth="1"/>
    <col min="7941" max="7941" width="12.7109375" style="1" customWidth="1"/>
    <col min="7942" max="7942" width="16" style="1" customWidth="1"/>
    <col min="7943" max="7943" width="0" style="1" hidden="1" customWidth="1"/>
    <col min="7944" max="7945" width="11.42578125" style="1" customWidth="1"/>
    <col min="7946" max="7952" width="0" style="1" hidden="1" customWidth="1"/>
    <col min="7953" max="8190" width="11.42578125" style="1"/>
    <col min="8191" max="8191" width="25" style="1" customWidth="1"/>
    <col min="8192" max="8192" width="39.85546875" style="1" customWidth="1"/>
    <col min="8193" max="8193" width="17" style="1" customWidth="1"/>
    <col min="8194" max="8194" width="15.140625" style="1" customWidth="1"/>
    <col min="8195" max="8195" width="14.42578125" style="1" customWidth="1"/>
    <col min="8196" max="8196" width="8.42578125" style="1" customWidth="1"/>
    <col min="8197" max="8197" width="12.7109375" style="1" customWidth="1"/>
    <col min="8198" max="8198" width="16" style="1" customWidth="1"/>
    <col min="8199" max="8199" width="0" style="1" hidden="1" customWidth="1"/>
    <col min="8200" max="8201" width="11.42578125" style="1" customWidth="1"/>
    <col min="8202" max="8208" width="0" style="1" hidden="1" customWidth="1"/>
    <col min="8209" max="8446" width="11.42578125" style="1"/>
    <col min="8447" max="8447" width="25" style="1" customWidth="1"/>
    <col min="8448" max="8448" width="39.85546875" style="1" customWidth="1"/>
    <col min="8449" max="8449" width="17" style="1" customWidth="1"/>
    <col min="8450" max="8450" width="15.140625" style="1" customWidth="1"/>
    <col min="8451" max="8451" width="14.42578125" style="1" customWidth="1"/>
    <col min="8452" max="8452" width="8.42578125" style="1" customWidth="1"/>
    <col min="8453" max="8453" width="12.7109375" style="1" customWidth="1"/>
    <col min="8454" max="8454" width="16" style="1" customWidth="1"/>
    <col min="8455" max="8455" width="0" style="1" hidden="1" customWidth="1"/>
    <col min="8456" max="8457" width="11.42578125" style="1" customWidth="1"/>
    <col min="8458" max="8464" width="0" style="1" hidden="1" customWidth="1"/>
    <col min="8465" max="8702" width="11.42578125" style="1"/>
    <col min="8703" max="8703" width="25" style="1" customWidth="1"/>
    <col min="8704" max="8704" width="39.85546875" style="1" customWidth="1"/>
    <col min="8705" max="8705" width="17" style="1" customWidth="1"/>
    <col min="8706" max="8706" width="15.140625" style="1" customWidth="1"/>
    <col min="8707" max="8707" width="14.42578125" style="1" customWidth="1"/>
    <col min="8708" max="8708" width="8.42578125" style="1" customWidth="1"/>
    <col min="8709" max="8709" width="12.7109375" style="1" customWidth="1"/>
    <col min="8710" max="8710" width="16" style="1" customWidth="1"/>
    <col min="8711" max="8711" width="0" style="1" hidden="1" customWidth="1"/>
    <col min="8712" max="8713" width="11.42578125" style="1" customWidth="1"/>
    <col min="8714" max="8720" width="0" style="1" hidden="1" customWidth="1"/>
    <col min="8721" max="8958" width="11.42578125" style="1"/>
    <col min="8959" max="8959" width="25" style="1" customWidth="1"/>
    <col min="8960" max="8960" width="39.85546875" style="1" customWidth="1"/>
    <col min="8961" max="8961" width="17" style="1" customWidth="1"/>
    <col min="8962" max="8962" width="15.140625" style="1" customWidth="1"/>
    <col min="8963" max="8963" width="14.42578125" style="1" customWidth="1"/>
    <col min="8964" max="8964" width="8.42578125" style="1" customWidth="1"/>
    <col min="8965" max="8965" width="12.7109375" style="1" customWidth="1"/>
    <col min="8966" max="8966" width="16" style="1" customWidth="1"/>
    <col min="8967" max="8967" width="0" style="1" hidden="1" customWidth="1"/>
    <col min="8968" max="8969" width="11.42578125" style="1" customWidth="1"/>
    <col min="8970" max="8976" width="0" style="1" hidden="1" customWidth="1"/>
    <col min="8977" max="9214" width="11.42578125" style="1"/>
    <col min="9215" max="9215" width="25" style="1" customWidth="1"/>
    <col min="9216" max="9216" width="39.85546875" style="1" customWidth="1"/>
    <col min="9217" max="9217" width="17" style="1" customWidth="1"/>
    <col min="9218" max="9218" width="15.140625" style="1" customWidth="1"/>
    <col min="9219" max="9219" width="14.42578125" style="1" customWidth="1"/>
    <col min="9220" max="9220" width="8.42578125" style="1" customWidth="1"/>
    <col min="9221" max="9221" width="12.7109375" style="1" customWidth="1"/>
    <col min="9222" max="9222" width="16" style="1" customWidth="1"/>
    <col min="9223" max="9223" width="0" style="1" hidden="1" customWidth="1"/>
    <col min="9224" max="9225" width="11.42578125" style="1" customWidth="1"/>
    <col min="9226" max="9232" width="0" style="1" hidden="1" customWidth="1"/>
    <col min="9233" max="9470" width="11.42578125" style="1"/>
    <col min="9471" max="9471" width="25" style="1" customWidth="1"/>
    <col min="9472" max="9472" width="39.85546875" style="1" customWidth="1"/>
    <col min="9473" max="9473" width="17" style="1" customWidth="1"/>
    <col min="9474" max="9474" width="15.140625" style="1" customWidth="1"/>
    <col min="9475" max="9475" width="14.42578125" style="1" customWidth="1"/>
    <col min="9476" max="9476" width="8.42578125" style="1" customWidth="1"/>
    <col min="9477" max="9477" width="12.7109375" style="1" customWidth="1"/>
    <col min="9478" max="9478" width="16" style="1" customWidth="1"/>
    <col min="9479" max="9479" width="0" style="1" hidden="1" customWidth="1"/>
    <col min="9480" max="9481" width="11.42578125" style="1" customWidth="1"/>
    <col min="9482" max="9488" width="0" style="1" hidden="1" customWidth="1"/>
    <col min="9489" max="9726" width="11.42578125" style="1"/>
    <col min="9727" max="9727" width="25" style="1" customWidth="1"/>
    <col min="9728" max="9728" width="39.85546875" style="1" customWidth="1"/>
    <col min="9729" max="9729" width="17" style="1" customWidth="1"/>
    <col min="9730" max="9730" width="15.140625" style="1" customWidth="1"/>
    <col min="9731" max="9731" width="14.42578125" style="1" customWidth="1"/>
    <col min="9732" max="9732" width="8.42578125" style="1" customWidth="1"/>
    <col min="9733" max="9733" width="12.7109375" style="1" customWidth="1"/>
    <col min="9734" max="9734" width="16" style="1" customWidth="1"/>
    <col min="9735" max="9735" width="0" style="1" hidden="1" customWidth="1"/>
    <col min="9736" max="9737" width="11.42578125" style="1" customWidth="1"/>
    <col min="9738" max="9744" width="0" style="1" hidden="1" customWidth="1"/>
    <col min="9745" max="9982" width="11.42578125" style="1"/>
    <col min="9983" max="9983" width="25" style="1" customWidth="1"/>
    <col min="9984" max="9984" width="39.85546875" style="1" customWidth="1"/>
    <col min="9985" max="9985" width="17" style="1" customWidth="1"/>
    <col min="9986" max="9986" width="15.140625" style="1" customWidth="1"/>
    <col min="9987" max="9987" width="14.42578125" style="1" customWidth="1"/>
    <col min="9988" max="9988" width="8.42578125" style="1" customWidth="1"/>
    <col min="9989" max="9989" width="12.7109375" style="1" customWidth="1"/>
    <col min="9990" max="9990" width="16" style="1" customWidth="1"/>
    <col min="9991" max="9991" width="0" style="1" hidden="1" customWidth="1"/>
    <col min="9992" max="9993" width="11.42578125" style="1" customWidth="1"/>
    <col min="9994" max="10000" width="0" style="1" hidden="1" customWidth="1"/>
    <col min="10001" max="10238" width="11.42578125" style="1"/>
    <col min="10239" max="10239" width="25" style="1" customWidth="1"/>
    <col min="10240" max="10240" width="39.85546875" style="1" customWidth="1"/>
    <col min="10241" max="10241" width="17" style="1" customWidth="1"/>
    <col min="10242" max="10242" width="15.140625" style="1" customWidth="1"/>
    <col min="10243" max="10243" width="14.42578125" style="1" customWidth="1"/>
    <col min="10244" max="10244" width="8.42578125" style="1" customWidth="1"/>
    <col min="10245" max="10245" width="12.7109375" style="1" customWidth="1"/>
    <col min="10246" max="10246" width="16" style="1" customWidth="1"/>
    <col min="10247" max="10247" width="0" style="1" hidden="1" customWidth="1"/>
    <col min="10248" max="10249" width="11.42578125" style="1" customWidth="1"/>
    <col min="10250" max="10256" width="0" style="1" hidden="1" customWidth="1"/>
    <col min="10257" max="10494" width="11.42578125" style="1"/>
    <col min="10495" max="10495" width="25" style="1" customWidth="1"/>
    <col min="10496" max="10496" width="39.85546875" style="1" customWidth="1"/>
    <col min="10497" max="10497" width="17" style="1" customWidth="1"/>
    <col min="10498" max="10498" width="15.140625" style="1" customWidth="1"/>
    <col min="10499" max="10499" width="14.42578125" style="1" customWidth="1"/>
    <col min="10500" max="10500" width="8.42578125" style="1" customWidth="1"/>
    <col min="10501" max="10501" width="12.7109375" style="1" customWidth="1"/>
    <col min="10502" max="10502" width="16" style="1" customWidth="1"/>
    <col min="10503" max="10503" width="0" style="1" hidden="1" customWidth="1"/>
    <col min="10504" max="10505" width="11.42578125" style="1" customWidth="1"/>
    <col min="10506" max="10512" width="0" style="1" hidden="1" customWidth="1"/>
    <col min="10513" max="10750" width="11.42578125" style="1"/>
    <col min="10751" max="10751" width="25" style="1" customWidth="1"/>
    <col min="10752" max="10752" width="39.85546875" style="1" customWidth="1"/>
    <col min="10753" max="10753" width="17" style="1" customWidth="1"/>
    <col min="10754" max="10754" width="15.140625" style="1" customWidth="1"/>
    <col min="10755" max="10755" width="14.42578125" style="1" customWidth="1"/>
    <col min="10756" max="10756" width="8.42578125" style="1" customWidth="1"/>
    <col min="10757" max="10757" width="12.7109375" style="1" customWidth="1"/>
    <col min="10758" max="10758" width="16" style="1" customWidth="1"/>
    <col min="10759" max="10759" width="0" style="1" hidden="1" customWidth="1"/>
    <col min="10760" max="10761" width="11.42578125" style="1" customWidth="1"/>
    <col min="10762" max="10768" width="0" style="1" hidden="1" customWidth="1"/>
    <col min="10769" max="11006" width="11.42578125" style="1"/>
    <col min="11007" max="11007" width="25" style="1" customWidth="1"/>
    <col min="11008" max="11008" width="39.85546875" style="1" customWidth="1"/>
    <col min="11009" max="11009" width="17" style="1" customWidth="1"/>
    <col min="11010" max="11010" width="15.140625" style="1" customWidth="1"/>
    <col min="11011" max="11011" width="14.42578125" style="1" customWidth="1"/>
    <col min="11012" max="11012" width="8.42578125" style="1" customWidth="1"/>
    <col min="11013" max="11013" width="12.7109375" style="1" customWidth="1"/>
    <col min="11014" max="11014" width="16" style="1" customWidth="1"/>
    <col min="11015" max="11015" width="0" style="1" hidden="1" customWidth="1"/>
    <col min="11016" max="11017" width="11.42578125" style="1" customWidth="1"/>
    <col min="11018" max="11024" width="0" style="1" hidden="1" customWidth="1"/>
    <col min="11025" max="11262" width="11.42578125" style="1"/>
    <col min="11263" max="11263" width="25" style="1" customWidth="1"/>
    <col min="11264" max="11264" width="39.85546875" style="1" customWidth="1"/>
    <col min="11265" max="11265" width="17" style="1" customWidth="1"/>
    <col min="11266" max="11266" width="15.140625" style="1" customWidth="1"/>
    <col min="11267" max="11267" width="14.42578125" style="1" customWidth="1"/>
    <col min="11268" max="11268" width="8.42578125" style="1" customWidth="1"/>
    <col min="11269" max="11269" width="12.7109375" style="1" customWidth="1"/>
    <col min="11270" max="11270" width="16" style="1" customWidth="1"/>
    <col min="11271" max="11271" width="0" style="1" hidden="1" customWidth="1"/>
    <col min="11272" max="11273" width="11.42578125" style="1" customWidth="1"/>
    <col min="11274" max="11280" width="0" style="1" hidden="1" customWidth="1"/>
    <col min="11281" max="11518" width="11.42578125" style="1"/>
    <col min="11519" max="11519" width="25" style="1" customWidth="1"/>
    <col min="11520" max="11520" width="39.85546875" style="1" customWidth="1"/>
    <col min="11521" max="11521" width="17" style="1" customWidth="1"/>
    <col min="11522" max="11522" width="15.140625" style="1" customWidth="1"/>
    <col min="11523" max="11523" width="14.42578125" style="1" customWidth="1"/>
    <col min="11524" max="11524" width="8.42578125" style="1" customWidth="1"/>
    <col min="11525" max="11525" width="12.7109375" style="1" customWidth="1"/>
    <col min="11526" max="11526" width="16" style="1" customWidth="1"/>
    <col min="11527" max="11527" width="0" style="1" hidden="1" customWidth="1"/>
    <col min="11528" max="11529" width="11.42578125" style="1" customWidth="1"/>
    <col min="11530" max="11536" width="0" style="1" hidden="1" customWidth="1"/>
    <col min="11537" max="11774" width="11.42578125" style="1"/>
    <col min="11775" max="11775" width="25" style="1" customWidth="1"/>
    <col min="11776" max="11776" width="39.85546875" style="1" customWidth="1"/>
    <col min="11777" max="11777" width="17" style="1" customWidth="1"/>
    <col min="11778" max="11778" width="15.140625" style="1" customWidth="1"/>
    <col min="11779" max="11779" width="14.42578125" style="1" customWidth="1"/>
    <col min="11780" max="11780" width="8.42578125" style="1" customWidth="1"/>
    <col min="11781" max="11781" width="12.7109375" style="1" customWidth="1"/>
    <col min="11782" max="11782" width="16" style="1" customWidth="1"/>
    <col min="11783" max="11783" width="0" style="1" hidden="1" customWidth="1"/>
    <col min="11784" max="11785" width="11.42578125" style="1" customWidth="1"/>
    <col min="11786" max="11792" width="0" style="1" hidden="1" customWidth="1"/>
    <col min="11793" max="12030" width="11.42578125" style="1"/>
    <col min="12031" max="12031" width="25" style="1" customWidth="1"/>
    <col min="12032" max="12032" width="39.85546875" style="1" customWidth="1"/>
    <col min="12033" max="12033" width="17" style="1" customWidth="1"/>
    <col min="12034" max="12034" width="15.140625" style="1" customWidth="1"/>
    <col min="12035" max="12035" width="14.42578125" style="1" customWidth="1"/>
    <col min="12036" max="12036" width="8.42578125" style="1" customWidth="1"/>
    <col min="12037" max="12037" width="12.7109375" style="1" customWidth="1"/>
    <col min="12038" max="12038" width="16" style="1" customWidth="1"/>
    <col min="12039" max="12039" width="0" style="1" hidden="1" customWidth="1"/>
    <col min="12040" max="12041" width="11.42578125" style="1" customWidth="1"/>
    <col min="12042" max="12048" width="0" style="1" hidden="1" customWidth="1"/>
    <col min="12049" max="12286" width="11.42578125" style="1"/>
    <col min="12287" max="12287" width="25" style="1" customWidth="1"/>
    <col min="12288" max="12288" width="39.85546875" style="1" customWidth="1"/>
    <col min="12289" max="12289" width="17" style="1" customWidth="1"/>
    <col min="12290" max="12290" width="15.140625" style="1" customWidth="1"/>
    <col min="12291" max="12291" width="14.42578125" style="1" customWidth="1"/>
    <col min="12292" max="12292" width="8.42578125" style="1" customWidth="1"/>
    <col min="12293" max="12293" width="12.7109375" style="1" customWidth="1"/>
    <col min="12294" max="12294" width="16" style="1" customWidth="1"/>
    <col min="12295" max="12295" width="0" style="1" hidden="1" customWidth="1"/>
    <col min="12296" max="12297" width="11.42578125" style="1" customWidth="1"/>
    <col min="12298" max="12304" width="0" style="1" hidden="1" customWidth="1"/>
    <col min="12305" max="12542" width="11.42578125" style="1"/>
    <col min="12543" max="12543" width="25" style="1" customWidth="1"/>
    <col min="12544" max="12544" width="39.85546875" style="1" customWidth="1"/>
    <col min="12545" max="12545" width="17" style="1" customWidth="1"/>
    <col min="12546" max="12546" width="15.140625" style="1" customWidth="1"/>
    <col min="12547" max="12547" width="14.42578125" style="1" customWidth="1"/>
    <col min="12548" max="12548" width="8.42578125" style="1" customWidth="1"/>
    <col min="12549" max="12549" width="12.7109375" style="1" customWidth="1"/>
    <col min="12550" max="12550" width="16" style="1" customWidth="1"/>
    <col min="12551" max="12551" width="0" style="1" hidden="1" customWidth="1"/>
    <col min="12552" max="12553" width="11.42578125" style="1" customWidth="1"/>
    <col min="12554" max="12560" width="0" style="1" hidden="1" customWidth="1"/>
    <col min="12561" max="12798" width="11.42578125" style="1"/>
    <col min="12799" max="12799" width="25" style="1" customWidth="1"/>
    <col min="12800" max="12800" width="39.85546875" style="1" customWidth="1"/>
    <col min="12801" max="12801" width="17" style="1" customWidth="1"/>
    <col min="12802" max="12802" width="15.140625" style="1" customWidth="1"/>
    <col min="12803" max="12803" width="14.42578125" style="1" customWidth="1"/>
    <col min="12804" max="12804" width="8.42578125" style="1" customWidth="1"/>
    <col min="12805" max="12805" width="12.7109375" style="1" customWidth="1"/>
    <col min="12806" max="12806" width="16" style="1" customWidth="1"/>
    <col min="12807" max="12807" width="0" style="1" hidden="1" customWidth="1"/>
    <col min="12808" max="12809" width="11.42578125" style="1" customWidth="1"/>
    <col min="12810" max="12816" width="0" style="1" hidden="1" customWidth="1"/>
    <col min="12817" max="13054" width="11.42578125" style="1"/>
    <col min="13055" max="13055" width="25" style="1" customWidth="1"/>
    <col min="13056" max="13056" width="39.85546875" style="1" customWidth="1"/>
    <col min="13057" max="13057" width="17" style="1" customWidth="1"/>
    <col min="13058" max="13058" width="15.140625" style="1" customWidth="1"/>
    <col min="13059" max="13059" width="14.42578125" style="1" customWidth="1"/>
    <col min="13060" max="13060" width="8.42578125" style="1" customWidth="1"/>
    <col min="13061" max="13061" width="12.7109375" style="1" customWidth="1"/>
    <col min="13062" max="13062" width="16" style="1" customWidth="1"/>
    <col min="13063" max="13063" width="0" style="1" hidden="1" customWidth="1"/>
    <col min="13064" max="13065" width="11.42578125" style="1" customWidth="1"/>
    <col min="13066" max="13072" width="0" style="1" hidden="1" customWidth="1"/>
    <col min="13073" max="13310" width="11.42578125" style="1"/>
    <col min="13311" max="13311" width="25" style="1" customWidth="1"/>
    <col min="13312" max="13312" width="39.85546875" style="1" customWidth="1"/>
    <col min="13313" max="13313" width="17" style="1" customWidth="1"/>
    <col min="13314" max="13314" width="15.140625" style="1" customWidth="1"/>
    <col min="13315" max="13315" width="14.42578125" style="1" customWidth="1"/>
    <col min="13316" max="13316" width="8.42578125" style="1" customWidth="1"/>
    <col min="13317" max="13317" width="12.7109375" style="1" customWidth="1"/>
    <col min="13318" max="13318" width="16" style="1" customWidth="1"/>
    <col min="13319" max="13319" width="0" style="1" hidden="1" customWidth="1"/>
    <col min="13320" max="13321" width="11.42578125" style="1" customWidth="1"/>
    <col min="13322" max="13328" width="0" style="1" hidden="1" customWidth="1"/>
    <col min="13329" max="13566" width="11.42578125" style="1"/>
    <col min="13567" max="13567" width="25" style="1" customWidth="1"/>
    <col min="13568" max="13568" width="39.85546875" style="1" customWidth="1"/>
    <col min="13569" max="13569" width="17" style="1" customWidth="1"/>
    <col min="13570" max="13570" width="15.140625" style="1" customWidth="1"/>
    <col min="13571" max="13571" width="14.42578125" style="1" customWidth="1"/>
    <col min="13572" max="13572" width="8.42578125" style="1" customWidth="1"/>
    <col min="13573" max="13573" width="12.7109375" style="1" customWidth="1"/>
    <col min="13574" max="13574" width="16" style="1" customWidth="1"/>
    <col min="13575" max="13575" width="0" style="1" hidden="1" customWidth="1"/>
    <col min="13576" max="13577" width="11.42578125" style="1" customWidth="1"/>
    <col min="13578" max="13584" width="0" style="1" hidden="1" customWidth="1"/>
    <col min="13585" max="13822" width="11.42578125" style="1"/>
    <col min="13823" max="13823" width="25" style="1" customWidth="1"/>
    <col min="13824" max="13824" width="39.85546875" style="1" customWidth="1"/>
    <col min="13825" max="13825" width="17" style="1" customWidth="1"/>
    <col min="13826" max="13826" width="15.140625" style="1" customWidth="1"/>
    <col min="13827" max="13827" width="14.42578125" style="1" customWidth="1"/>
    <col min="13828" max="13828" width="8.42578125" style="1" customWidth="1"/>
    <col min="13829" max="13829" width="12.7109375" style="1" customWidth="1"/>
    <col min="13830" max="13830" width="16" style="1" customWidth="1"/>
    <col min="13831" max="13831" width="0" style="1" hidden="1" customWidth="1"/>
    <col min="13832" max="13833" width="11.42578125" style="1" customWidth="1"/>
    <col min="13834" max="13840" width="0" style="1" hidden="1" customWidth="1"/>
    <col min="13841" max="14078" width="11.42578125" style="1"/>
    <col min="14079" max="14079" width="25" style="1" customWidth="1"/>
    <col min="14080" max="14080" width="39.85546875" style="1" customWidth="1"/>
    <col min="14081" max="14081" width="17" style="1" customWidth="1"/>
    <col min="14082" max="14082" width="15.140625" style="1" customWidth="1"/>
    <col min="14083" max="14083" width="14.42578125" style="1" customWidth="1"/>
    <col min="14084" max="14084" width="8.42578125" style="1" customWidth="1"/>
    <col min="14085" max="14085" width="12.7109375" style="1" customWidth="1"/>
    <col min="14086" max="14086" width="16" style="1" customWidth="1"/>
    <col min="14087" max="14087" width="0" style="1" hidden="1" customWidth="1"/>
    <col min="14088" max="14089" width="11.42578125" style="1" customWidth="1"/>
    <col min="14090" max="14096" width="0" style="1" hidden="1" customWidth="1"/>
    <col min="14097" max="14334" width="11.42578125" style="1"/>
    <col min="14335" max="14335" width="25" style="1" customWidth="1"/>
    <col min="14336" max="14336" width="39.85546875" style="1" customWidth="1"/>
    <col min="14337" max="14337" width="17" style="1" customWidth="1"/>
    <col min="14338" max="14338" width="15.140625" style="1" customWidth="1"/>
    <col min="14339" max="14339" width="14.42578125" style="1" customWidth="1"/>
    <col min="14340" max="14340" width="8.42578125" style="1" customWidth="1"/>
    <col min="14341" max="14341" width="12.7109375" style="1" customWidth="1"/>
    <col min="14342" max="14342" width="16" style="1" customWidth="1"/>
    <col min="14343" max="14343" width="0" style="1" hidden="1" customWidth="1"/>
    <col min="14344" max="14345" width="11.42578125" style="1" customWidth="1"/>
    <col min="14346" max="14352" width="0" style="1" hidden="1" customWidth="1"/>
    <col min="14353" max="14590" width="11.42578125" style="1"/>
    <col min="14591" max="14591" width="25" style="1" customWidth="1"/>
    <col min="14592" max="14592" width="39.85546875" style="1" customWidth="1"/>
    <col min="14593" max="14593" width="17" style="1" customWidth="1"/>
    <col min="14594" max="14594" width="15.140625" style="1" customWidth="1"/>
    <col min="14595" max="14595" width="14.42578125" style="1" customWidth="1"/>
    <col min="14596" max="14596" width="8.42578125" style="1" customWidth="1"/>
    <col min="14597" max="14597" width="12.7109375" style="1" customWidth="1"/>
    <col min="14598" max="14598" width="16" style="1" customWidth="1"/>
    <col min="14599" max="14599" width="0" style="1" hidden="1" customWidth="1"/>
    <col min="14600" max="14601" width="11.42578125" style="1" customWidth="1"/>
    <col min="14602" max="14608" width="0" style="1" hidden="1" customWidth="1"/>
    <col min="14609" max="14846" width="11.42578125" style="1"/>
    <col min="14847" max="14847" width="25" style="1" customWidth="1"/>
    <col min="14848" max="14848" width="39.85546875" style="1" customWidth="1"/>
    <col min="14849" max="14849" width="17" style="1" customWidth="1"/>
    <col min="14850" max="14850" width="15.140625" style="1" customWidth="1"/>
    <col min="14851" max="14851" width="14.42578125" style="1" customWidth="1"/>
    <col min="14852" max="14852" width="8.42578125" style="1" customWidth="1"/>
    <col min="14853" max="14853" width="12.7109375" style="1" customWidth="1"/>
    <col min="14854" max="14854" width="16" style="1" customWidth="1"/>
    <col min="14855" max="14855" width="0" style="1" hidden="1" customWidth="1"/>
    <col min="14856" max="14857" width="11.42578125" style="1" customWidth="1"/>
    <col min="14858" max="14864" width="0" style="1" hidden="1" customWidth="1"/>
    <col min="14865" max="15102" width="11.42578125" style="1"/>
    <col min="15103" max="15103" width="25" style="1" customWidth="1"/>
    <col min="15104" max="15104" width="39.85546875" style="1" customWidth="1"/>
    <col min="15105" max="15105" width="17" style="1" customWidth="1"/>
    <col min="15106" max="15106" width="15.140625" style="1" customWidth="1"/>
    <col min="15107" max="15107" width="14.42578125" style="1" customWidth="1"/>
    <col min="15108" max="15108" width="8.42578125" style="1" customWidth="1"/>
    <col min="15109" max="15109" width="12.7109375" style="1" customWidth="1"/>
    <col min="15110" max="15110" width="16" style="1" customWidth="1"/>
    <col min="15111" max="15111" width="0" style="1" hidden="1" customWidth="1"/>
    <col min="15112" max="15113" width="11.42578125" style="1" customWidth="1"/>
    <col min="15114" max="15120" width="0" style="1" hidden="1" customWidth="1"/>
    <col min="15121" max="15358" width="11.42578125" style="1"/>
    <col min="15359" max="15359" width="25" style="1" customWidth="1"/>
    <col min="15360" max="15360" width="39.85546875" style="1" customWidth="1"/>
    <col min="15361" max="15361" width="17" style="1" customWidth="1"/>
    <col min="15362" max="15362" width="15.140625" style="1" customWidth="1"/>
    <col min="15363" max="15363" width="14.42578125" style="1" customWidth="1"/>
    <col min="15364" max="15364" width="8.42578125" style="1" customWidth="1"/>
    <col min="15365" max="15365" width="12.7109375" style="1" customWidth="1"/>
    <col min="15366" max="15366" width="16" style="1" customWidth="1"/>
    <col min="15367" max="15367" width="0" style="1" hidden="1" customWidth="1"/>
    <col min="15368" max="15369" width="11.42578125" style="1" customWidth="1"/>
    <col min="15370" max="15376" width="0" style="1" hidden="1" customWidth="1"/>
    <col min="15377" max="15614" width="11.42578125" style="1"/>
    <col min="15615" max="15615" width="25" style="1" customWidth="1"/>
    <col min="15616" max="15616" width="39.85546875" style="1" customWidth="1"/>
    <col min="15617" max="15617" width="17" style="1" customWidth="1"/>
    <col min="15618" max="15618" width="15.140625" style="1" customWidth="1"/>
    <col min="15619" max="15619" width="14.42578125" style="1" customWidth="1"/>
    <col min="15620" max="15620" width="8.42578125" style="1" customWidth="1"/>
    <col min="15621" max="15621" width="12.7109375" style="1" customWidth="1"/>
    <col min="15622" max="15622" width="16" style="1" customWidth="1"/>
    <col min="15623" max="15623" width="0" style="1" hidden="1" customWidth="1"/>
    <col min="15624" max="15625" width="11.42578125" style="1" customWidth="1"/>
    <col min="15626" max="15632" width="0" style="1" hidden="1" customWidth="1"/>
    <col min="15633" max="15870" width="11.42578125" style="1"/>
    <col min="15871" max="15871" width="25" style="1" customWidth="1"/>
    <col min="15872" max="15872" width="39.85546875" style="1" customWidth="1"/>
    <col min="15873" max="15873" width="17" style="1" customWidth="1"/>
    <col min="15874" max="15874" width="15.140625" style="1" customWidth="1"/>
    <col min="15875" max="15875" width="14.42578125" style="1" customWidth="1"/>
    <col min="15876" max="15876" width="8.42578125" style="1" customWidth="1"/>
    <col min="15877" max="15877" width="12.7109375" style="1" customWidth="1"/>
    <col min="15878" max="15878" width="16" style="1" customWidth="1"/>
    <col min="15879" max="15879" width="0" style="1" hidden="1" customWidth="1"/>
    <col min="15880" max="15881" width="11.42578125" style="1" customWidth="1"/>
    <col min="15882" max="15888" width="0" style="1" hidden="1" customWidth="1"/>
    <col min="15889" max="16126" width="11.42578125" style="1"/>
    <col min="16127" max="16127" width="25" style="1" customWidth="1"/>
    <col min="16128" max="16128" width="39.85546875" style="1" customWidth="1"/>
    <col min="16129" max="16129" width="17" style="1" customWidth="1"/>
    <col min="16130" max="16130" width="15.140625" style="1" customWidth="1"/>
    <col min="16131" max="16131" width="14.42578125" style="1" customWidth="1"/>
    <col min="16132" max="16132" width="8.42578125" style="1" customWidth="1"/>
    <col min="16133" max="16133" width="12.7109375" style="1" customWidth="1"/>
    <col min="16134" max="16134" width="16" style="1" customWidth="1"/>
    <col min="16135" max="16135" width="0" style="1" hidden="1" customWidth="1"/>
    <col min="16136" max="16137" width="11.42578125" style="1" customWidth="1"/>
    <col min="16138" max="16144" width="0" style="1" hidden="1" customWidth="1"/>
    <col min="16145" max="16384" width="11.42578125" style="1"/>
  </cols>
  <sheetData>
    <row r="1" spans="1:16" ht="46.5" customHeight="1" x14ac:dyDescent="0.3">
      <c r="A1" s="55" t="s">
        <v>52</v>
      </c>
      <c r="B1" s="55"/>
      <c r="C1" s="55"/>
      <c r="D1" s="55"/>
      <c r="E1" s="55"/>
      <c r="F1" s="55"/>
      <c r="G1" s="55"/>
      <c r="J1" s="2" t="s">
        <v>0</v>
      </c>
      <c r="K1" s="2" t="s">
        <v>0</v>
      </c>
      <c r="L1" s="2" t="s">
        <v>0</v>
      </c>
      <c r="M1" s="2" t="s">
        <v>0</v>
      </c>
      <c r="N1" s="2">
        <v>0</v>
      </c>
      <c r="O1" s="2">
        <v>0</v>
      </c>
      <c r="P1" s="2">
        <v>0</v>
      </c>
    </row>
    <row r="2" spans="1:16" x14ac:dyDescent="0.3">
      <c r="A2" s="3" t="s">
        <v>1</v>
      </c>
      <c r="B2" s="4" t="s">
        <v>53</v>
      </c>
      <c r="J2" s="2" t="s">
        <v>0</v>
      </c>
      <c r="K2" s="2" t="s">
        <v>0</v>
      </c>
      <c r="L2" s="2" t="s">
        <v>0</v>
      </c>
      <c r="M2" s="2" t="s">
        <v>0</v>
      </c>
      <c r="N2" s="2">
        <v>0</v>
      </c>
      <c r="O2" s="2">
        <v>0</v>
      </c>
      <c r="P2" s="2">
        <v>0</v>
      </c>
    </row>
    <row r="3" spans="1:16" ht="19.5" customHeight="1" x14ac:dyDescent="0.3">
      <c r="A3" s="1" t="s">
        <v>88</v>
      </c>
      <c r="J3" s="2" t="s">
        <v>0</v>
      </c>
      <c r="K3" s="2" t="s">
        <v>0</v>
      </c>
      <c r="L3" s="2" t="s">
        <v>0</v>
      </c>
      <c r="M3" s="2" t="s">
        <v>0</v>
      </c>
      <c r="N3" s="2">
        <v>0</v>
      </c>
      <c r="O3" s="2">
        <v>0</v>
      </c>
      <c r="P3" s="2">
        <v>0</v>
      </c>
    </row>
    <row r="4" spans="1:16" ht="50.25" customHeight="1" x14ac:dyDescent="0.3">
      <c r="A4" s="5" t="s">
        <v>2</v>
      </c>
      <c r="C4" s="6" t="s">
        <v>54</v>
      </c>
      <c r="D4" s="7" t="s">
        <v>55</v>
      </c>
      <c r="E4" s="8" t="s">
        <v>54</v>
      </c>
      <c r="F4" s="8" t="s">
        <v>55</v>
      </c>
      <c r="G4" s="8" t="s">
        <v>56</v>
      </c>
      <c r="J4" s="2" t="s">
        <v>0</v>
      </c>
      <c r="K4" s="2" t="s">
        <v>0</v>
      </c>
      <c r="L4" s="2" t="s">
        <v>0</v>
      </c>
      <c r="M4" s="2" t="s">
        <v>0</v>
      </c>
      <c r="N4" s="2">
        <v>0</v>
      </c>
      <c r="O4" s="2">
        <v>0</v>
      </c>
      <c r="P4" s="2">
        <v>0</v>
      </c>
    </row>
    <row r="5" spans="1:16" ht="16.5" customHeight="1" x14ac:dyDescent="0.3">
      <c r="J5" s="9" t="s">
        <v>3</v>
      </c>
      <c r="K5" s="9" t="s">
        <v>4</v>
      </c>
      <c r="L5" s="9" t="s">
        <v>5</v>
      </c>
      <c r="M5" s="9" t="s">
        <v>6</v>
      </c>
      <c r="N5" s="9" t="s">
        <v>7</v>
      </c>
      <c r="O5" s="9" t="s">
        <v>8</v>
      </c>
      <c r="P5" s="10" t="s">
        <v>9</v>
      </c>
    </row>
    <row r="6" spans="1:16" ht="16.5" customHeight="1" x14ac:dyDescent="0.3">
      <c r="A6" s="54" t="s">
        <v>10</v>
      </c>
      <c r="B6" s="11" t="s">
        <v>11</v>
      </c>
      <c r="C6" s="12">
        <v>84848312</v>
      </c>
      <c r="D6" s="12">
        <v>88027103</v>
      </c>
      <c r="E6" s="13">
        <v>0.62924122025656259</v>
      </c>
      <c r="F6" s="13">
        <v>0.62866797754526615</v>
      </c>
      <c r="G6" s="13" t="e">
        <v>#DIV/0!</v>
      </c>
      <c r="J6" s="9" t="s">
        <v>1</v>
      </c>
      <c r="K6" s="9" t="s">
        <v>54</v>
      </c>
      <c r="L6" s="9" t="s">
        <v>57</v>
      </c>
      <c r="M6" s="9" t="s">
        <v>58</v>
      </c>
      <c r="N6" s="14">
        <v>84848312</v>
      </c>
      <c r="O6" s="15">
        <v>134842266</v>
      </c>
      <c r="P6" s="10">
        <v>0.62924122025656259</v>
      </c>
    </row>
    <row r="7" spans="1:16" ht="16.5" customHeight="1" x14ac:dyDescent="0.3">
      <c r="A7" s="54"/>
      <c r="B7" s="16" t="s">
        <v>12</v>
      </c>
      <c r="C7" s="17">
        <v>134842266</v>
      </c>
      <c r="D7" s="17">
        <v>140021611</v>
      </c>
      <c r="E7" s="18"/>
      <c r="F7" s="18"/>
      <c r="G7" s="18"/>
      <c r="J7" s="9" t="s">
        <v>1</v>
      </c>
      <c r="K7" s="9" t="s">
        <v>54</v>
      </c>
      <c r="L7" s="9" t="s">
        <v>59</v>
      </c>
      <c r="M7" s="9" t="s">
        <v>60</v>
      </c>
      <c r="N7" s="14">
        <v>64634816</v>
      </c>
      <c r="O7" s="15">
        <v>134842266</v>
      </c>
      <c r="P7" s="10">
        <v>0.47933647154817172</v>
      </c>
    </row>
    <row r="8" spans="1:16" ht="16.5" customHeight="1" x14ac:dyDescent="0.3">
      <c r="B8" s="19"/>
      <c r="C8" s="20"/>
      <c r="D8" s="20"/>
      <c r="E8" s="21"/>
      <c r="F8" s="21"/>
      <c r="G8" s="21"/>
      <c r="J8" s="9" t="s">
        <v>1</v>
      </c>
      <c r="K8" s="9" t="s">
        <v>54</v>
      </c>
      <c r="L8" s="9" t="s">
        <v>61</v>
      </c>
      <c r="M8" s="9" t="s">
        <v>62</v>
      </c>
      <c r="N8" s="14">
        <v>23271582</v>
      </c>
      <c r="O8" s="15">
        <v>134842266</v>
      </c>
      <c r="P8" s="10">
        <v>0.17258373572571081</v>
      </c>
    </row>
    <row r="9" spans="1:16" ht="16.5" customHeight="1" x14ac:dyDescent="0.3">
      <c r="A9" s="54" t="s">
        <v>13</v>
      </c>
      <c r="B9" s="11" t="s">
        <v>14</v>
      </c>
      <c r="C9" s="22">
        <v>64634816</v>
      </c>
      <c r="D9" s="22">
        <v>65831033</v>
      </c>
      <c r="E9" s="13">
        <v>0.47933647154817172</v>
      </c>
      <c r="F9" s="13">
        <v>0.47014909005724836</v>
      </c>
      <c r="G9" s="13" t="e">
        <v>#DIV/0!</v>
      </c>
      <c r="J9" s="9" t="s">
        <v>1</v>
      </c>
      <c r="K9" s="9" t="s">
        <v>54</v>
      </c>
      <c r="L9" s="9" t="s">
        <v>63</v>
      </c>
      <c r="M9" s="9" t="s">
        <v>64</v>
      </c>
      <c r="N9" s="14">
        <v>9776882</v>
      </c>
      <c r="O9" s="15">
        <v>134842266</v>
      </c>
      <c r="P9" s="10">
        <v>7.2506064233598691E-2</v>
      </c>
    </row>
    <row r="10" spans="1:16" ht="16.5" customHeight="1" x14ac:dyDescent="0.3">
      <c r="A10" s="54"/>
      <c r="B10" s="16" t="s">
        <v>12</v>
      </c>
      <c r="C10" s="17">
        <v>134842266</v>
      </c>
      <c r="D10" s="17">
        <v>140021611</v>
      </c>
      <c r="E10" s="18"/>
      <c r="F10" s="18"/>
      <c r="G10" s="18"/>
      <c r="J10" s="9" t="s">
        <v>1</v>
      </c>
      <c r="K10" s="9" t="s">
        <v>54</v>
      </c>
      <c r="L10" s="9" t="s">
        <v>65</v>
      </c>
      <c r="M10" s="9" t="s">
        <v>66</v>
      </c>
      <c r="N10" s="14">
        <v>5214588</v>
      </c>
      <c r="O10" s="15">
        <v>134842266</v>
      </c>
      <c r="P10" s="10">
        <v>3.8671761864340071E-2</v>
      </c>
    </row>
    <row r="11" spans="1:16" ht="16.5" customHeight="1" x14ac:dyDescent="0.3">
      <c r="B11" s="19"/>
      <c r="C11" s="20"/>
      <c r="D11" s="20"/>
      <c r="E11" s="23"/>
      <c r="F11" s="23"/>
      <c r="G11" s="23"/>
      <c r="J11" s="9" t="s">
        <v>1</v>
      </c>
      <c r="K11" s="9" t="s">
        <v>54</v>
      </c>
      <c r="L11" s="9" t="s">
        <v>67</v>
      </c>
      <c r="M11" s="9" t="s">
        <v>68</v>
      </c>
      <c r="N11" s="14">
        <v>577884</v>
      </c>
      <c r="O11" s="15">
        <v>134842266</v>
      </c>
      <c r="P11" s="10">
        <v>4.2856295517905343E-3</v>
      </c>
    </row>
    <row r="12" spans="1:16" ht="16.5" customHeight="1" x14ac:dyDescent="0.3">
      <c r="A12" s="54" t="s">
        <v>15</v>
      </c>
      <c r="B12" s="24" t="s">
        <v>16</v>
      </c>
      <c r="C12" s="25">
        <v>23271582</v>
      </c>
      <c r="D12" s="25">
        <v>24378288</v>
      </c>
      <c r="E12" s="13">
        <v>0.17258373572571081</v>
      </c>
      <c r="F12" s="13">
        <v>0.17410375316993032</v>
      </c>
      <c r="G12" s="26" t="e">
        <v>#DIV/0!</v>
      </c>
      <c r="J12" s="9" t="s">
        <v>1</v>
      </c>
      <c r="K12" s="9" t="s">
        <v>54</v>
      </c>
      <c r="L12" s="9" t="s">
        <v>69</v>
      </c>
      <c r="M12" s="9" t="s">
        <v>70</v>
      </c>
      <c r="N12" s="14">
        <v>1400490</v>
      </c>
      <c r="O12" s="15">
        <v>134842266</v>
      </c>
      <c r="P12" s="10">
        <v>1.038613516032132E-2</v>
      </c>
    </row>
    <row r="13" spans="1:16" ht="16.5" customHeight="1" x14ac:dyDescent="0.3">
      <c r="A13" s="54"/>
      <c r="B13" s="27" t="s">
        <v>12</v>
      </c>
      <c r="C13" s="28">
        <v>134842266</v>
      </c>
      <c r="D13" s="28">
        <v>140021611</v>
      </c>
      <c r="E13" s="29"/>
      <c r="F13" s="30"/>
      <c r="G13" s="30"/>
      <c r="J13" s="9" t="s">
        <v>1</v>
      </c>
      <c r="K13" s="9" t="s">
        <v>54</v>
      </c>
      <c r="L13" s="9" t="s">
        <v>71</v>
      </c>
      <c r="M13" s="9" t="s">
        <v>72</v>
      </c>
      <c r="N13" s="14">
        <v>595727</v>
      </c>
      <c r="O13" s="15">
        <v>134842266</v>
      </c>
      <c r="P13" s="10">
        <v>4.4179545306662227E-3</v>
      </c>
    </row>
    <row r="14" spans="1:16" ht="16.5" customHeight="1" x14ac:dyDescent="0.3">
      <c r="A14" s="5"/>
      <c r="B14" s="19"/>
      <c r="C14" s="20"/>
      <c r="D14" s="20"/>
      <c r="E14" s="31"/>
      <c r="F14" s="31"/>
      <c r="G14" s="31"/>
      <c r="J14" s="9" t="s">
        <v>1</v>
      </c>
      <c r="K14" s="9" t="s">
        <v>54</v>
      </c>
      <c r="L14" s="9" t="s">
        <v>73</v>
      </c>
      <c r="M14" s="9" t="s">
        <v>74</v>
      </c>
      <c r="N14" s="14">
        <v>3467875</v>
      </c>
      <c r="O14" s="15">
        <v>134842266</v>
      </c>
      <c r="P14" s="10">
        <v>2.5718011888052963E-2</v>
      </c>
    </row>
    <row r="15" spans="1:16" ht="16.5" customHeight="1" x14ac:dyDescent="0.3">
      <c r="A15" s="54" t="s">
        <v>17</v>
      </c>
      <c r="B15" s="32" t="s">
        <v>18</v>
      </c>
      <c r="C15" s="33">
        <v>9776882</v>
      </c>
      <c r="D15" s="33">
        <v>10209490</v>
      </c>
      <c r="E15" s="13">
        <v>7.2506064233598691E-2</v>
      </c>
      <c r="F15" s="13">
        <v>7.2913673304330143E-2</v>
      </c>
      <c r="G15" s="34" t="e">
        <v>#DIV/0!</v>
      </c>
      <c r="J15" s="9" t="s">
        <v>1</v>
      </c>
      <c r="K15" s="9" t="s">
        <v>54</v>
      </c>
      <c r="L15" s="9" t="s">
        <v>75</v>
      </c>
      <c r="M15" s="9" t="s">
        <v>76</v>
      </c>
      <c r="N15" s="14">
        <v>4754944</v>
      </c>
      <c r="O15" s="15">
        <v>134842266</v>
      </c>
      <c r="P15" s="10">
        <v>3.526300870678041E-2</v>
      </c>
    </row>
    <row r="16" spans="1:16" ht="16.5" customHeight="1" x14ac:dyDescent="0.3">
      <c r="A16" s="54"/>
      <c r="B16" s="35" t="s">
        <v>12</v>
      </c>
      <c r="C16" s="36">
        <v>134842266</v>
      </c>
      <c r="D16" s="36">
        <v>140021611</v>
      </c>
      <c r="E16" s="37"/>
      <c r="F16" s="38"/>
      <c r="G16" s="38"/>
      <c r="J16" s="9" t="s">
        <v>1</v>
      </c>
      <c r="K16" s="9" t="s">
        <v>54</v>
      </c>
      <c r="L16" s="9" t="s">
        <v>77</v>
      </c>
      <c r="M16" s="9" t="s">
        <v>78</v>
      </c>
      <c r="N16" s="14">
        <v>14941198</v>
      </c>
      <c r="O16" s="15">
        <v>134842266</v>
      </c>
      <c r="P16" s="10">
        <v>0.11080500530894372</v>
      </c>
    </row>
    <row r="17" spans="1:16" ht="16.5" customHeight="1" x14ac:dyDescent="0.3">
      <c r="A17" s="39"/>
      <c r="B17" s="39"/>
      <c r="C17" s="40"/>
      <c r="D17" s="40"/>
      <c r="E17" s="31"/>
      <c r="F17" s="31"/>
      <c r="G17" s="31"/>
      <c r="J17" s="9" t="s">
        <v>1</v>
      </c>
      <c r="K17" s="9" t="s">
        <v>54</v>
      </c>
      <c r="L17" s="9" t="s">
        <v>33</v>
      </c>
      <c r="M17" s="9" t="s">
        <v>79</v>
      </c>
      <c r="N17" s="14">
        <v>667180</v>
      </c>
      <c r="O17" s="15">
        <v>134842266</v>
      </c>
      <c r="P17" s="10">
        <v>4.947855148029031E-3</v>
      </c>
    </row>
    <row r="18" spans="1:16" ht="16.5" customHeight="1" x14ac:dyDescent="0.3">
      <c r="A18" s="54" t="s">
        <v>19</v>
      </c>
      <c r="B18" s="32" t="s">
        <v>20</v>
      </c>
      <c r="C18" s="33">
        <v>5214588</v>
      </c>
      <c r="D18" s="33">
        <v>4367676</v>
      </c>
      <c r="E18" s="13">
        <v>3.8671761864340071E-2</v>
      </c>
      <c r="F18" s="13">
        <v>3.1192870649088589E-2</v>
      </c>
      <c r="G18" s="34" t="e">
        <v>#DIV/0!</v>
      </c>
      <c r="J18" s="9" t="s">
        <v>1</v>
      </c>
      <c r="K18" s="9" t="s">
        <v>54</v>
      </c>
      <c r="L18" s="9" t="s">
        <v>35</v>
      </c>
      <c r="M18" s="9" t="s">
        <v>80</v>
      </c>
      <c r="N18" s="14">
        <v>7569744</v>
      </c>
      <c r="O18" s="15">
        <v>134842266</v>
      </c>
      <c r="P18" s="10">
        <v>5.6137769147249425E-2</v>
      </c>
    </row>
    <row r="19" spans="1:16" ht="16.5" customHeight="1" x14ac:dyDescent="0.3">
      <c r="A19" s="54"/>
      <c r="B19" s="35" t="s">
        <v>12</v>
      </c>
      <c r="C19" s="36">
        <v>134842266</v>
      </c>
      <c r="D19" s="36">
        <v>140021611</v>
      </c>
      <c r="E19" s="37"/>
      <c r="F19" s="38"/>
      <c r="G19" s="38"/>
      <c r="J19" s="9" t="s">
        <v>1</v>
      </c>
      <c r="K19" s="9" t="s">
        <v>54</v>
      </c>
      <c r="L19" s="9" t="s">
        <v>37</v>
      </c>
      <c r="M19" s="9" t="s">
        <v>81</v>
      </c>
      <c r="N19" s="14">
        <v>1485927</v>
      </c>
      <c r="O19" s="15">
        <v>134842266</v>
      </c>
      <c r="P19" s="10">
        <v>1.1019742133375303E-2</v>
      </c>
    </row>
    <row r="20" spans="1:16" ht="16.5" customHeight="1" x14ac:dyDescent="0.3">
      <c r="A20" s="39"/>
      <c r="B20" s="39"/>
      <c r="C20" s="40"/>
      <c r="D20" s="40"/>
      <c r="E20" s="31"/>
      <c r="F20" s="31"/>
      <c r="G20" s="31"/>
      <c r="J20" s="9" t="s">
        <v>1</v>
      </c>
      <c r="K20" s="9" t="s">
        <v>54</v>
      </c>
      <c r="L20" s="9" t="s">
        <v>39</v>
      </c>
      <c r="M20" s="9" t="s">
        <v>82</v>
      </c>
      <c r="N20" s="14">
        <v>0</v>
      </c>
      <c r="O20" s="15">
        <v>134842266</v>
      </c>
      <c r="P20" s="10">
        <v>0</v>
      </c>
    </row>
    <row r="21" spans="1:16" ht="16.5" customHeight="1" x14ac:dyDescent="0.3">
      <c r="A21" s="54" t="s">
        <v>21</v>
      </c>
      <c r="B21" s="32" t="s">
        <v>22</v>
      </c>
      <c r="C21" s="33">
        <v>577884</v>
      </c>
      <c r="D21" s="33">
        <v>552625</v>
      </c>
      <c r="E21" s="13">
        <v>4.2856295517905343E-3</v>
      </c>
      <c r="F21" s="13">
        <v>3.9467121971621935E-3</v>
      </c>
      <c r="G21" s="34" t="e">
        <v>#DIV/0!</v>
      </c>
      <c r="J21" s="9" t="s">
        <v>1</v>
      </c>
      <c r="K21" s="9" t="s">
        <v>54</v>
      </c>
      <c r="L21" s="9" t="s">
        <v>83</v>
      </c>
      <c r="M21" s="9" t="s">
        <v>84</v>
      </c>
      <c r="N21" s="14">
        <v>166773144</v>
      </c>
      <c r="O21" s="15">
        <v>134842266</v>
      </c>
      <c r="P21" s="10">
        <v>1.2368017013300563</v>
      </c>
    </row>
    <row r="22" spans="1:16" ht="16.5" customHeight="1" x14ac:dyDescent="0.3">
      <c r="A22" s="54"/>
      <c r="B22" s="35" t="s">
        <v>12</v>
      </c>
      <c r="C22" s="36">
        <v>134842266</v>
      </c>
      <c r="D22" s="36">
        <v>140021611</v>
      </c>
      <c r="E22" s="37"/>
      <c r="F22" s="38"/>
      <c r="G22" s="38"/>
      <c r="J22" s="9" t="s">
        <v>1</v>
      </c>
      <c r="K22" s="9" t="s">
        <v>54</v>
      </c>
      <c r="L22" s="9" t="s">
        <v>85</v>
      </c>
      <c r="M22" s="9" t="s">
        <v>86</v>
      </c>
      <c r="N22" s="14">
        <v>166773144</v>
      </c>
      <c r="O22" s="15">
        <v>159389376</v>
      </c>
      <c r="P22" s="10">
        <v>1.0463253460506678</v>
      </c>
    </row>
    <row r="23" spans="1:16" ht="16.5" customHeight="1" x14ac:dyDescent="0.3">
      <c r="A23" s="39"/>
      <c r="B23" s="39"/>
      <c r="C23" s="40"/>
      <c r="D23" s="40"/>
      <c r="E23" s="31"/>
      <c r="F23" s="31"/>
      <c r="G23" s="31"/>
      <c r="J23" s="9" t="s">
        <v>1</v>
      </c>
      <c r="K23" s="9" t="s">
        <v>54</v>
      </c>
      <c r="L23" s="9" t="s">
        <v>45</v>
      </c>
      <c r="M23" s="9" t="s">
        <v>87</v>
      </c>
      <c r="N23" s="14">
        <v>26308635</v>
      </c>
      <c r="O23" s="15">
        <v>0</v>
      </c>
      <c r="P23" s="10">
        <v>0</v>
      </c>
    </row>
    <row r="24" spans="1:16" ht="16.5" customHeight="1" x14ac:dyDescent="0.3">
      <c r="A24" s="54" t="s">
        <v>23</v>
      </c>
      <c r="B24" s="32" t="s">
        <v>24</v>
      </c>
      <c r="C24" s="33">
        <v>1400490</v>
      </c>
      <c r="D24" s="33">
        <v>1986825</v>
      </c>
      <c r="E24" s="13">
        <v>1.038613516032132E-2</v>
      </c>
      <c r="F24" s="13">
        <v>1.4189416803667542E-2</v>
      </c>
      <c r="G24" s="34" t="e">
        <v>#DIV/0!</v>
      </c>
      <c r="J24" s="9" t="s">
        <v>1</v>
      </c>
      <c r="K24" s="9" t="s">
        <v>55</v>
      </c>
      <c r="L24" s="9" t="s">
        <v>57</v>
      </c>
      <c r="M24" s="9" t="s">
        <v>58</v>
      </c>
      <c r="N24" s="14">
        <v>88027103</v>
      </c>
      <c r="O24" s="15">
        <v>140021611</v>
      </c>
      <c r="P24" s="10">
        <v>0.62866797754526615</v>
      </c>
    </row>
    <row r="25" spans="1:16" ht="16.5" customHeight="1" x14ac:dyDescent="0.3">
      <c r="A25" s="54"/>
      <c r="B25" s="35" t="s">
        <v>12</v>
      </c>
      <c r="C25" s="36">
        <v>134842266</v>
      </c>
      <c r="D25" s="36">
        <v>140021611</v>
      </c>
      <c r="E25" s="37"/>
      <c r="F25" s="38"/>
      <c r="G25" s="38"/>
      <c r="J25" s="9" t="s">
        <v>1</v>
      </c>
      <c r="K25" s="9" t="s">
        <v>55</v>
      </c>
      <c r="L25" s="9" t="s">
        <v>59</v>
      </c>
      <c r="M25" s="9" t="s">
        <v>60</v>
      </c>
      <c r="N25" s="14">
        <v>65831033</v>
      </c>
      <c r="O25" s="15">
        <v>140021611</v>
      </c>
      <c r="P25" s="10">
        <v>0.47014909005724836</v>
      </c>
    </row>
    <row r="26" spans="1:16" ht="16.5" customHeight="1" x14ac:dyDescent="0.3">
      <c r="A26" s="41"/>
      <c r="B26" s="42"/>
      <c r="C26" s="43"/>
      <c r="D26" s="43"/>
      <c r="E26" s="31"/>
      <c r="F26" s="31"/>
      <c r="G26" s="31"/>
      <c r="J26" s="9" t="s">
        <v>1</v>
      </c>
      <c r="K26" s="9" t="s">
        <v>55</v>
      </c>
      <c r="L26" s="9" t="s">
        <v>61</v>
      </c>
      <c r="M26" s="9" t="s">
        <v>62</v>
      </c>
      <c r="N26" s="14">
        <v>24378288</v>
      </c>
      <c r="O26" s="15">
        <v>140021611</v>
      </c>
      <c r="P26" s="10">
        <v>0.17410375316993032</v>
      </c>
    </row>
    <row r="27" spans="1:16" ht="16.5" customHeight="1" x14ac:dyDescent="0.3">
      <c r="A27" s="54" t="s">
        <v>25</v>
      </c>
      <c r="B27" s="24" t="s">
        <v>26</v>
      </c>
      <c r="C27" s="25">
        <v>595727</v>
      </c>
      <c r="D27" s="25">
        <v>532151</v>
      </c>
      <c r="E27" s="13">
        <v>4.4179545306662227E-3</v>
      </c>
      <c r="F27" s="13">
        <v>3.8004919112093346E-3</v>
      </c>
      <c r="G27" s="26" t="e">
        <v>#DIV/0!</v>
      </c>
      <c r="J27" s="9" t="s">
        <v>1</v>
      </c>
      <c r="K27" s="9" t="s">
        <v>55</v>
      </c>
      <c r="L27" s="9" t="s">
        <v>63</v>
      </c>
      <c r="M27" s="9" t="s">
        <v>64</v>
      </c>
      <c r="N27" s="14">
        <v>10209490</v>
      </c>
      <c r="O27" s="15">
        <v>140021611</v>
      </c>
      <c r="P27" s="10">
        <v>7.2913673304330143E-2</v>
      </c>
    </row>
    <row r="28" spans="1:16" ht="16.5" customHeight="1" x14ac:dyDescent="0.3">
      <c r="A28" s="54"/>
      <c r="B28" s="27" t="s">
        <v>12</v>
      </c>
      <c r="C28" s="28">
        <v>134842266</v>
      </c>
      <c r="D28" s="28">
        <v>140021611</v>
      </c>
      <c r="E28" s="29"/>
      <c r="F28" s="30"/>
      <c r="G28" s="30"/>
      <c r="J28" s="9" t="s">
        <v>1</v>
      </c>
      <c r="K28" s="9" t="s">
        <v>55</v>
      </c>
      <c r="L28" s="9" t="s">
        <v>65</v>
      </c>
      <c r="M28" s="9" t="s">
        <v>66</v>
      </c>
      <c r="N28" s="14">
        <v>4367676</v>
      </c>
      <c r="O28" s="15">
        <v>140021611</v>
      </c>
      <c r="P28" s="10">
        <v>3.1192870649088589E-2</v>
      </c>
    </row>
    <row r="29" spans="1:16" ht="16.5" customHeight="1" x14ac:dyDescent="0.3">
      <c r="A29" s="5"/>
      <c r="B29" s="19"/>
      <c r="C29" s="20"/>
      <c r="D29" s="20"/>
      <c r="E29" s="31"/>
      <c r="F29" s="31"/>
      <c r="G29" s="31"/>
      <c r="J29" s="9" t="s">
        <v>1</v>
      </c>
      <c r="K29" s="9" t="s">
        <v>55</v>
      </c>
      <c r="L29" s="9" t="s">
        <v>67</v>
      </c>
      <c r="M29" s="9" t="s">
        <v>68</v>
      </c>
      <c r="N29" s="14">
        <v>552625</v>
      </c>
      <c r="O29" s="15">
        <v>140021611</v>
      </c>
      <c r="P29" s="10">
        <v>3.9467121971621935E-3</v>
      </c>
    </row>
    <row r="30" spans="1:16" ht="16.5" customHeight="1" x14ac:dyDescent="0.3">
      <c r="A30" s="54" t="s">
        <v>27</v>
      </c>
      <c r="B30" s="24" t="s">
        <v>28</v>
      </c>
      <c r="C30" s="44">
        <v>3467875</v>
      </c>
      <c r="D30" s="44">
        <v>2542956</v>
      </c>
      <c r="E30" s="13">
        <v>2.5718011888052963E-2</v>
      </c>
      <c r="F30" s="13">
        <v>1.8161167992846474E-2</v>
      </c>
      <c r="G30" s="26" t="e">
        <v>#DIV/0!</v>
      </c>
      <c r="J30" s="9" t="s">
        <v>1</v>
      </c>
      <c r="K30" s="9" t="s">
        <v>55</v>
      </c>
      <c r="L30" s="9" t="s">
        <v>69</v>
      </c>
      <c r="M30" s="9" t="s">
        <v>70</v>
      </c>
      <c r="N30" s="14">
        <v>1986825</v>
      </c>
      <c r="O30" s="15">
        <v>140021611</v>
      </c>
      <c r="P30" s="10">
        <v>1.4189416803667542E-2</v>
      </c>
    </row>
    <row r="31" spans="1:16" ht="16.5" customHeight="1" x14ac:dyDescent="0.3">
      <c r="A31" s="54"/>
      <c r="B31" s="27" t="s">
        <v>12</v>
      </c>
      <c r="C31" s="28">
        <v>134842266</v>
      </c>
      <c r="D31" s="28">
        <v>140021611</v>
      </c>
      <c r="E31" s="29"/>
      <c r="F31" s="30"/>
      <c r="G31" s="30"/>
      <c r="J31" s="9" t="s">
        <v>1</v>
      </c>
      <c r="K31" s="9" t="s">
        <v>55</v>
      </c>
      <c r="L31" s="9" t="s">
        <v>71</v>
      </c>
      <c r="M31" s="9" t="s">
        <v>72</v>
      </c>
      <c r="N31" s="14">
        <v>532151</v>
      </c>
      <c r="O31" s="15">
        <v>140021611</v>
      </c>
      <c r="P31" s="10">
        <v>3.8004919112093346E-3</v>
      </c>
    </row>
    <row r="32" spans="1:16" ht="16.5" customHeight="1" x14ac:dyDescent="0.3">
      <c r="A32" s="5"/>
      <c r="B32" s="19"/>
      <c r="C32" s="20"/>
      <c r="D32" s="20"/>
      <c r="E32" s="31"/>
      <c r="F32" s="31"/>
      <c r="G32" s="31"/>
      <c r="J32" s="9" t="s">
        <v>1</v>
      </c>
      <c r="K32" s="9" t="s">
        <v>55</v>
      </c>
      <c r="L32" s="9" t="s">
        <v>73</v>
      </c>
      <c r="M32" s="9" t="s">
        <v>74</v>
      </c>
      <c r="N32" s="14">
        <v>2542956</v>
      </c>
      <c r="O32" s="15">
        <v>140021611</v>
      </c>
      <c r="P32" s="10">
        <v>1.8161167992846474E-2</v>
      </c>
    </row>
    <row r="33" spans="1:16" ht="16.5" customHeight="1" x14ac:dyDescent="0.3">
      <c r="A33" s="54" t="s">
        <v>29</v>
      </c>
      <c r="B33" s="24" t="s">
        <v>30</v>
      </c>
      <c r="C33" s="44">
        <v>4754944</v>
      </c>
      <c r="D33" s="44">
        <v>3297248</v>
      </c>
      <c r="E33" s="13">
        <v>3.526300870678041E-2</v>
      </c>
      <c r="F33" s="13">
        <v>2.354813643731038E-2</v>
      </c>
      <c r="G33" s="26" t="e">
        <v>#DIV/0!</v>
      </c>
      <c r="J33" s="9" t="s">
        <v>1</v>
      </c>
      <c r="K33" s="9" t="s">
        <v>55</v>
      </c>
      <c r="L33" s="9" t="s">
        <v>75</v>
      </c>
      <c r="M33" s="9" t="s">
        <v>76</v>
      </c>
      <c r="N33" s="14">
        <v>3297248</v>
      </c>
      <c r="O33" s="15">
        <v>140021611</v>
      </c>
      <c r="P33" s="10">
        <v>2.354813643731038E-2</v>
      </c>
    </row>
    <row r="34" spans="1:16" ht="16.5" customHeight="1" x14ac:dyDescent="0.3">
      <c r="A34" s="54"/>
      <c r="B34" s="27" t="s">
        <v>12</v>
      </c>
      <c r="C34" s="28">
        <v>134842266</v>
      </c>
      <c r="D34" s="28">
        <v>140021611</v>
      </c>
      <c r="E34" s="29"/>
      <c r="F34" s="30"/>
      <c r="G34" s="30"/>
      <c r="J34" s="9" t="s">
        <v>1</v>
      </c>
      <c r="K34" s="9" t="s">
        <v>55</v>
      </c>
      <c r="L34" s="9" t="s">
        <v>77</v>
      </c>
      <c r="M34" s="9" t="s">
        <v>78</v>
      </c>
      <c r="N34" s="14">
        <v>16380491</v>
      </c>
      <c r="O34" s="15">
        <v>140021611</v>
      </c>
      <c r="P34" s="10">
        <v>0.11698544876761917</v>
      </c>
    </row>
    <row r="35" spans="1:16" ht="16.5" customHeight="1" x14ac:dyDescent="0.3">
      <c r="A35" s="5"/>
      <c r="B35" s="19"/>
      <c r="C35" s="20"/>
      <c r="D35" s="20"/>
      <c r="E35" s="31"/>
      <c r="F35" s="31"/>
      <c r="G35" s="31"/>
      <c r="J35" s="9" t="s">
        <v>1</v>
      </c>
      <c r="K35" s="9" t="s">
        <v>55</v>
      </c>
      <c r="L35" s="9" t="s">
        <v>33</v>
      </c>
      <c r="M35" s="9" t="s">
        <v>79</v>
      </c>
      <c r="N35" s="14">
        <v>922302</v>
      </c>
      <c r="O35" s="15">
        <v>140021611</v>
      </c>
      <c r="P35" s="10">
        <v>6.5868546534577441E-3</v>
      </c>
    </row>
    <row r="36" spans="1:16" ht="16.5" customHeight="1" x14ac:dyDescent="0.3">
      <c r="A36" s="54" t="s">
        <v>31</v>
      </c>
      <c r="B36" s="24" t="s">
        <v>32</v>
      </c>
      <c r="C36" s="25">
        <v>14941198</v>
      </c>
      <c r="D36" s="25">
        <v>16380491</v>
      </c>
      <c r="E36" s="13">
        <v>0.11080500530894372</v>
      </c>
      <c r="F36" s="13">
        <v>0.11698544876761917</v>
      </c>
      <c r="G36" s="26" t="e">
        <v>#DIV/0!</v>
      </c>
      <c r="J36" s="9" t="s">
        <v>1</v>
      </c>
      <c r="K36" s="9" t="s">
        <v>55</v>
      </c>
      <c r="L36" s="9" t="s">
        <v>35</v>
      </c>
      <c r="M36" s="9" t="s">
        <v>80</v>
      </c>
      <c r="N36" s="14">
        <v>7647053</v>
      </c>
      <c r="O36" s="15">
        <v>140021611</v>
      </c>
      <c r="P36" s="10">
        <v>5.4613376787958821E-2</v>
      </c>
    </row>
    <row r="37" spans="1:16" ht="16.5" customHeight="1" x14ac:dyDescent="0.3">
      <c r="A37" s="54"/>
      <c r="B37" s="27" t="s">
        <v>12</v>
      </c>
      <c r="C37" s="28">
        <v>134842266</v>
      </c>
      <c r="D37" s="28">
        <v>140021611</v>
      </c>
      <c r="E37" s="29"/>
      <c r="F37" s="30"/>
      <c r="G37" s="30"/>
      <c r="J37" s="9" t="s">
        <v>1</v>
      </c>
      <c r="K37" s="9" t="s">
        <v>55</v>
      </c>
      <c r="L37" s="9" t="s">
        <v>37</v>
      </c>
      <c r="M37" s="9" t="s">
        <v>81</v>
      </c>
      <c r="N37" s="14">
        <v>1413597</v>
      </c>
      <c r="O37" s="15">
        <v>140021611</v>
      </c>
      <c r="P37" s="10">
        <v>1.0095563034194772E-2</v>
      </c>
    </row>
    <row r="38" spans="1:16" ht="16.5" customHeight="1" x14ac:dyDescent="0.3">
      <c r="A38" s="5"/>
      <c r="B38" s="19"/>
      <c r="C38" s="20"/>
      <c r="D38" s="20"/>
      <c r="E38" s="31"/>
      <c r="F38" s="31"/>
      <c r="G38" s="31"/>
      <c r="J38" s="9" t="s">
        <v>1</v>
      </c>
      <c r="K38" s="9" t="s">
        <v>55</v>
      </c>
      <c r="L38" s="9" t="s">
        <v>39</v>
      </c>
      <c r="M38" s="9" t="s">
        <v>82</v>
      </c>
      <c r="N38" s="14">
        <v>0</v>
      </c>
      <c r="O38" s="15">
        <v>140021611</v>
      </c>
      <c r="P38" s="10">
        <v>0</v>
      </c>
    </row>
    <row r="39" spans="1:16" ht="16.5" customHeight="1" x14ac:dyDescent="0.3">
      <c r="A39" s="45" t="s">
        <v>33</v>
      </c>
      <c r="B39" s="24" t="s">
        <v>34</v>
      </c>
      <c r="C39" s="44">
        <v>667180</v>
      </c>
      <c r="D39" s="44">
        <v>922302</v>
      </c>
      <c r="E39" s="13">
        <v>4.947855148029031E-3</v>
      </c>
      <c r="F39" s="13">
        <v>6.5868546534577441E-3</v>
      </c>
      <c r="G39" s="26" t="e">
        <v>#DIV/0!</v>
      </c>
      <c r="J39" s="9" t="s">
        <v>1</v>
      </c>
      <c r="K39" s="9" t="s">
        <v>55</v>
      </c>
      <c r="L39" s="9" t="s">
        <v>83</v>
      </c>
      <c r="M39" s="9" t="s">
        <v>84</v>
      </c>
      <c r="N39" s="14">
        <v>170681648</v>
      </c>
      <c r="O39" s="15">
        <v>140021611</v>
      </c>
      <c r="P39" s="10">
        <v>1.2189664636839523</v>
      </c>
    </row>
    <row r="40" spans="1:16" ht="16.5" customHeight="1" x14ac:dyDescent="0.3">
      <c r="A40" s="46"/>
      <c r="B40" s="27" t="s">
        <v>12</v>
      </c>
      <c r="C40" s="28">
        <v>134842266</v>
      </c>
      <c r="D40" s="28">
        <v>140021611</v>
      </c>
      <c r="E40" s="29"/>
      <c r="F40" s="30"/>
      <c r="G40" s="30"/>
      <c r="J40" s="9" t="s">
        <v>1</v>
      </c>
      <c r="K40" s="9" t="s">
        <v>55</v>
      </c>
      <c r="L40" s="9" t="s">
        <v>85</v>
      </c>
      <c r="M40" s="9" t="s">
        <v>86</v>
      </c>
      <c r="N40" s="14">
        <v>170681648</v>
      </c>
      <c r="O40" s="15">
        <v>162543488</v>
      </c>
      <c r="P40" s="10">
        <v>1.050067585605152</v>
      </c>
    </row>
    <row r="41" spans="1:16" ht="16.5" customHeight="1" x14ac:dyDescent="0.3">
      <c r="A41" s="5"/>
      <c r="B41" s="19"/>
      <c r="C41" s="20"/>
      <c r="D41" s="20"/>
      <c r="E41" s="31"/>
      <c r="F41" s="31"/>
      <c r="G41" s="31"/>
      <c r="J41" s="9" t="s">
        <v>1</v>
      </c>
      <c r="K41" s="9" t="s">
        <v>55</v>
      </c>
      <c r="L41" s="9" t="s">
        <v>45</v>
      </c>
      <c r="M41" s="9" t="s">
        <v>87</v>
      </c>
      <c r="N41" s="14">
        <v>20085893</v>
      </c>
      <c r="O41" s="15">
        <v>0</v>
      </c>
      <c r="P41" s="10">
        <v>0</v>
      </c>
    </row>
    <row r="42" spans="1:16" ht="16.5" customHeight="1" x14ac:dyDescent="0.3">
      <c r="A42" s="45" t="s">
        <v>35</v>
      </c>
      <c r="B42" s="24" t="s">
        <v>36</v>
      </c>
      <c r="C42" s="44">
        <v>7569744</v>
      </c>
      <c r="D42" s="44">
        <v>7647053</v>
      </c>
      <c r="E42" s="13">
        <v>5.6137769147249425E-2</v>
      </c>
      <c r="F42" s="13">
        <v>5.4613376787958821E-2</v>
      </c>
      <c r="G42" s="26" t="e">
        <v>#DIV/0!</v>
      </c>
      <c r="J42" s="9" t="s">
        <v>1</v>
      </c>
      <c r="K42" s="9" t="s">
        <v>56</v>
      </c>
      <c r="L42" s="9" t="s">
        <v>57</v>
      </c>
      <c r="M42" s="9" t="s">
        <v>58</v>
      </c>
      <c r="N42" s="14">
        <v>0</v>
      </c>
      <c r="O42" s="15">
        <v>0</v>
      </c>
      <c r="P42" s="14" t="e">
        <v>#DIV/0!</v>
      </c>
    </row>
    <row r="43" spans="1:16" ht="16.5" customHeight="1" x14ac:dyDescent="0.3">
      <c r="A43" s="46"/>
      <c r="B43" s="27" t="s">
        <v>12</v>
      </c>
      <c r="C43" s="28">
        <v>134842266</v>
      </c>
      <c r="D43" s="28">
        <v>140021611</v>
      </c>
      <c r="E43" s="29"/>
      <c r="F43" s="30"/>
      <c r="G43" s="30"/>
      <c r="J43" s="9" t="s">
        <v>1</v>
      </c>
      <c r="K43" s="9" t="s">
        <v>56</v>
      </c>
      <c r="L43" s="9" t="s">
        <v>59</v>
      </c>
      <c r="M43" s="9" t="s">
        <v>60</v>
      </c>
      <c r="N43" s="14">
        <v>0</v>
      </c>
      <c r="O43" s="15">
        <v>0</v>
      </c>
      <c r="P43" s="14" t="e">
        <v>#DIV/0!</v>
      </c>
    </row>
    <row r="44" spans="1:16" ht="16.5" customHeight="1" x14ac:dyDescent="0.3">
      <c r="A44" s="5"/>
      <c r="B44" s="19"/>
      <c r="C44" s="20"/>
      <c r="D44" s="20"/>
      <c r="E44" s="31"/>
      <c r="F44" s="31"/>
      <c r="G44" s="31"/>
      <c r="J44" s="9" t="s">
        <v>1</v>
      </c>
      <c r="K44" s="9" t="s">
        <v>56</v>
      </c>
      <c r="L44" s="9" t="s">
        <v>61</v>
      </c>
      <c r="M44" s="9" t="s">
        <v>62</v>
      </c>
      <c r="N44" s="14">
        <v>0</v>
      </c>
      <c r="O44" s="15">
        <v>0</v>
      </c>
      <c r="P44" s="14" t="e">
        <v>#DIV/0!</v>
      </c>
    </row>
    <row r="45" spans="1:16" ht="16.5" customHeight="1" x14ac:dyDescent="0.3">
      <c r="A45" s="45" t="s">
        <v>37</v>
      </c>
      <c r="B45" s="24" t="s">
        <v>38</v>
      </c>
      <c r="C45" s="25">
        <v>1485927</v>
      </c>
      <c r="D45" s="25">
        <v>1413597</v>
      </c>
      <c r="E45" s="13">
        <v>1.1019742133375303E-2</v>
      </c>
      <c r="F45" s="13">
        <v>1.0095563034194772E-2</v>
      </c>
      <c r="G45" s="26" t="e">
        <v>#DIV/0!</v>
      </c>
      <c r="J45" s="9" t="s">
        <v>1</v>
      </c>
      <c r="K45" s="9" t="s">
        <v>56</v>
      </c>
      <c r="L45" s="9" t="s">
        <v>63</v>
      </c>
      <c r="M45" s="9" t="s">
        <v>64</v>
      </c>
      <c r="N45" s="14">
        <v>0</v>
      </c>
      <c r="O45" s="15">
        <v>0</v>
      </c>
      <c r="P45" s="14" t="e">
        <v>#DIV/0!</v>
      </c>
    </row>
    <row r="46" spans="1:16" ht="16.5" customHeight="1" x14ac:dyDescent="0.3">
      <c r="A46" s="46"/>
      <c r="B46" s="27" t="s">
        <v>12</v>
      </c>
      <c r="C46" s="28">
        <v>134842266</v>
      </c>
      <c r="D46" s="28">
        <v>140021611</v>
      </c>
      <c r="E46" s="29"/>
      <c r="F46" s="30"/>
      <c r="G46" s="30"/>
      <c r="J46" s="9" t="s">
        <v>1</v>
      </c>
      <c r="K46" s="9" t="s">
        <v>56</v>
      </c>
      <c r="L46" s="9" t="s">
        <v>65</v>
      </c>
      <c r="M46" s="9" t="s">
        <v>66</v>
      </c>
      <c r="N46" s="14">
        <v>0</v>
      </c>
      <c r="O46" s="15">
        <v>0</v>
      </c>
      <c r="P46" s="14" t="e">
        <v>#DIV/0!</v>
      </c>
    </row>
    <row r="47" spans="1:16" ht="16.5" customHeight="1" x14ac:dyDescent="0.3">
      <c r="A47" s="47"/>
      <c r="B47" s="48"/>
      <c r="C47" s="49"/>
      <c r="D47" s="49"/>
      <c r="E47" s="31"/>
      <c r="F47" s="31"/>
      <c r="G47" s="31"/>
      <c r="J47" s="9" t="s">
        <v>1</v>
      </c>
      <c r="K47" s="9" t="s">
        <v>56</v>
      </c>
      <c r="L47" s="9" t="s">
        <v>67</v>
      </c>
      <c r="M47" s="9" t="s">
        <v>68</v>
      </c>
      <c r="N47" s="14">
        <v>0</v>
      </c>
      <c r="O47" s="15">
        <v>0</v>
      </c>
      <c r="P47" s="14" t="e">
        <v>#DIV/0!</v>
      </c>
    </row>
    <row r="48" spans="1:16" ht="16.5" customHeight="1" x14ac:dyDescent="0.3">
      <c r="A48" s="45" t="s">
        <v>39</v>
      </c>
      <c r="B48" s="24" t="s">
        <v>40</v>
      </c>
      <c r="C48" s="25">
        <v>0</v>
      </c>
      <c r="D48" s="25">
        <v>0</v>
      </c>
      <c r="E48" s="13">
        <v>0</v>
      </c>
      <c r="F48" s="13">
        <v>0</v>
      </c>
      <c r="G48" s="26" t="e">
        <v>#DIV/0!</v>
      </c>
      <c r="J48" s="9" t="s">
        <v>1</v>
      </c>
      <c r="K48" s="9" t="s">
        <v>56</v>
      </c>
      <c r="L48" s="9" t="s">
        <v>69</v>
      </c>
      <c r="M48" s="9" t="s">
        <v>70</v>
      </c>
      <c r="N48" s="14">
        <v>0</v>
      </c>
      <c r="O48" s="15">
        <v>0</v>
      </c>
      <c r="P48" s="14" t="e">
        <v>#DIV/0!</v>
      </c>
    </row>
    <row r="49" spans="1:16" ht="16.5" customHeight="1" x14ac:dyDescent="0.3">
      <c r="A49" s="46"/>
      <c r="B49" s="27" t="s">
        <v>12</v>
      </c>
      <c r="C49" s="28">
        <v>134842266</v>
      </c>
      <c r="D49" s="28">
        <v>140021611</v>
      </c>
      <c r="E49" s="29"/>
      <c r="F49" s="30"/>
      <c r="G49" s="30"/>
      <c r="J49" s="9" t="s">
        <v>1</v>
      </c>
      <c r="K49" s="9" t="s">
        <v>56</v>
      </c>
      <c r="L49" s="9" t="s">
        <v>71</v>
      </c>
      <c r="M49" s="9" t="s">
        <v>72</v>
      </c>
      <c r="N49" s="14">
        <v>0</v>
      </c>
      <c r="O49" s="15">
        <v>0</v>
      </c>
      <c r="P49" s="14" t="e">
        <v>#DIV/0!</v>
      </c>
    </row>
    <row r="50" spans="1:16" ht="16.5" customHeight="1" x14ac:dyDescent="0.3">
      <c r="B50" s="27"/>
      <c r="C50" s="20"/>
      <c r="D50" s="20"/>
      <c r="E50" s="23"/>
      <c r="F50" s="23"/>
      <c r="G50" s="23"/>
      <c r="J50" s="9" t="s">
        <v>1</v>
      </c>
      <c r="K50" s="9" t="s">
        <v>56</v>
      </c>
      <c r="L50" s="9" t="s">
        <v>73</v>
      </c>
      <c r="M50" s="9" t="s">
        <v>74</v>
      </c>
      <c r="N50" s="14">
        <v>0</v>
      </c>
      <c r="O50" s="15">
        <v>0</v>
      </c>
      <c r="P50" s="14" t="e">
        <v>#DIV/0!</v>
      </c>
    </row>
    <row r="51" spans="1:16" ht="16.5" customHeight="1" x14ac:dyDescent="0.3">
      <c r="A51" s="50" t="s">
        <v>41</v>
      </c>
      <c r="B51" s="11" t="s">
        <v>42</v>
      </c>
      <c r="C51" s="12">
        <v>166773144</v>
      </c>
      <c r="D51" s="12">
        <v>170681648</v>
      </c>
      <c r="E51" s="13">
        <v>1.2368017013300563</v>
      </c>
      <c r="F51" s="13">
        <v>1.2189664636839523</v>
      </c>
      <c r="G51" s="13" t="e">
        <v>#DIV/0!</v>
      </c>
      <c r="J51" s="9" t="s">
        <v>1</v>
      </c>
      <c r="K51" s="9" t="s">
        <v>56</v>
      </c>
      <c r="L51" s="9" t="s">
        <v>75</v>
      </c>
      <c r="M51" s="9" t="s">
        <v>76</v>
      </c>
      <c r="N51" s="14">
        <v>0</v>
      </c>
      <c r="O51" s="15">
        <v>0</v>
      </c>
      <c r="P51" s="14" t="e">
        <v>#DIV/0!</v>
      </c>
    </row>
    <row r="52" spans="1:16" ht="16.5" customHeight="1" x14ac:dyDescent="0.3">
      <c r="A52" s="51"/>
      <c r="B52" s="16" t="s">
        <v>12</v>
      </c>
      <c r="C52" s="17">
        <v>134842266</v>
      </c>
      <c r="D52" s="17">
        <v>140021611</v>
      </c>
      <c r="E52" s="18"/>
      <c r="F52" s="18"/>
      <c r="G52" s="18"/>
      <c r="J52" s="9" t="s">
        <v>1</v>
      </c>
      <c r="K52" s="9" t="s">
        <v>56</v>
      </c>
      <c r="L52" s="9" t="s">
        <v>77</v>
      </c>
      <c r="M52" s="9" t="s">
        <v>78</v>
      </c>
      <c r="N52" s="14">
        <v>0</v>
      </c>
      <c r="O52" s="15">
        <v>0</v>
      </c>
      <c r="P52" s="14" t="e">
        <v>#DIV/0!</v>
      </c>
    </row>
    <row r="53" spans="1:16" ht="16.5" customHeight="1" x14ac:dyDescent="0.3">
      <c r="B53" s="19"/>
      <c r="C53" s="20"/>
      <c r="D53" s="20"/>
      <c r="E53" s="23"/>
      <c r="F53" s="23"/>
      <c r="G53" s="23"/>
      <c r="J53" s="9" t="s">
        <v>1</v>
      </c>
      <c r="K53" s="9" t="s">
        <v>56</v>
      </c>
      <c r="L53" s="9" t="s">
        <v>33</v>
      </c>
      <c r="M53" s="9" t="s">
        <v>79</v>
      </c>
      <c r="N53" s="14">
        <v>0</v>
      </c>
      <c r="O53" s="15">
        <v>0</v>
      </c>
      <c r="P53" s="14" t="e">
        <v>#DIV/0!</v>
      </c>
    </row>
    <row r="54" spans="1:16" ht="16.5" customHeight="1" x14ac:dyDescent="0.3">
      <c r="A54" s="50" t="s">
        <v>43</v>
      </c>
      <c r="B54" s="11" t="s">
        <v>42</v>
      </c>
      <c r="C54" s="12">
        <v>166773144</v>
      </c>
      <c r="D54" s="12">
        <v>170681648</v>
      </c>
      <c r="E54" s="13">
        <v>1.0463253460506678</v>
      </c>
      <c r="F54" s="13">
        <v>1.050067585605152</v>
      </c>
      <c r="G54" s="13" t="e">
        <v>#DIV/0!</v>
      </c>
      <c r="J54" s="9" t="s">
        <v>1</v>
      </c>
      <c r="K54" s="9" t="s">
        <v>56</v>
      </c>
      <c r="L54" s="9" t="s">
        <v>35</v>
      </c>
      <c r="M54" s="9" t="s">
        <v>80</v>
      </c>
      <c r="N54" s="14">
        <v>0</v>
      </c>
      <c r="O54" s="15">
        <v>0</v>
      </c>
      <c r="P54" s="14" t="e">
        <v>#DIV/0!</v>
      </c>
    </row>
    <row r="55" spans="1:16" ht="16.5" customHeight="1" x14ac:dyDescent="0.3">
      <c r="A55" s="51"/>
      <c r="B55" s="16" t="s">
        <v>44</v>
      </c>
      <c r="C55" s="17">
        <v>159389376</v>
      </c>
      <c r="D55" s="17">
        <v>162543488</v>
      </c>
      <c r="E55" s="18"/>
      <c r="F55" s="18"/>
      <c r="G55" s="18"/>
      <c r="J55" s="9" t="s">
        <v>1</v>
      </c>
      <c r="K55" s="9" t="s">
        <v>56</v>
      </c>
      <c r="L55" s="9" t="s">
        <v>37</v>
      </c>
      <c r="M55" s="9" t="s">
        <v>81</v>
      </c>
      <c r="N55" s="14">
        <v>0</v>
      </c>
      <c r="O55" s="15">
        <v>0</v>
      </c>
      <c r="P55" s="14" t="e">
        <v>#DIV/0!</v>
      </c>
    </row>
    <row r="56" spans="1:16" ht="16.5" customHeight="1" x14ac:dyDescent="0.3">
      <c r="E56" s="23"/>
      <c r="F56" s="23"/>
      <c r="G56" s="23"/>
      <c r="J56" s="9" t="s">
        <v>1</v>
      </c>
      <c r="K56" s="9" t="s">
        <v>56</v>
      </c>
      <c r="L56" s="9" t="s">
        <v>39</v>
      </c>
      <c r="M56" s="9" t="s">
        <v>82</v>
      </c>
      <c r="N56" s="14">
        <v>0</v>
      </c>
      <c r="O56" s="15">
        <v>0</v>
      </c>
      <c r="P56" s="14" t="e">
        <v>#DIV/0!</v>
      </c>
    </row>
    <row r="57" spans="1:16" ht="16.5" customHeight="1" x14ac:dyDescent="0.3">
      <c r="A57" s="50" t="s">
        <v>45</v>
      </c>
      <c r="B57" s="11" t="s">
        <v>46</v>
      </c>
      <c r="C57" s="22">
        <v>26308635</v>
      </c>
      <c r="D57" s="22">
        <v>20085893</v>
      </c>
      <c r="E57" s="13">
        <f>+C57/C58</f>
        <v>0.19510674049337023</v>
      </c>
      <c r="F57" s="13">
        <f>+D57/D58</f>
        <v>0.14344852095723995</v>
      </c>
      <c r="G57" s="13" t="e">
        <v>#DIV/0!</v>
      </c>
      <c r="J57" s="9" t="s">
        <v>1</v>
      </c>
      <c r="K57" s="9" t="s">
        <v>56</v>
      </c>
      <c r="L57" s="9" t="s">
        <v>83</v>
      </c>
      <c r="M57" s="9" t="s">
        <v>84</v>
      </c>
      <c r="N57" s="14">
        <v>0</v>
      </c>
      <c r="O57" s="15">
        <v>0</v>
      </c>
      <c r="P57" s="14" t="e">
        <v>#DIV/0!</v>
      </c>
    </row>
    <row r="58" spans="1:16" ht="16.5" customHeight="1" x14ac:dyDescent="0.3">
      <c r="A58" s="51"/>
      <c r="B58" s="16" t="s">
        <v>12</v>
      </c>
      <c r="C58" s="17">
        <v>134842266</v>
      </c>
      <c r="D58" s="17">
        <v>140021611</v>
      </c>
      <c r="E58" s="18"/>
      <c r="F58" s="18"/>
      <c r="G58" s="18"/>
      <c r="J58" s="9" t="s">
        <v>1</v>
      </c>
      <c r="K58" s="9" t="s">
        <v>56</v>
      </c>
      <c r="L58" s="9" t="s">
        <v>85</v>
      </c>
      <c r="M58" s="9" t="s">
        <v>86</v>
      </c>
      <c r="N58" s="14">
        <v>0</v>
      </c>
      <c r="O58" s="15">
        <v>0</v>
      </c>
      <c r="P58" s="14" t="e">
        <v>#DIV/0!</v>
      </c>
    </row>
    <row r="59" spans="1:16" ht="17.25" customHeight="1" x14ac:dyDescent="0.3">
      <c r="B59" s="48"/>
      <c r="J59" s="9" t="s">
        <v>1</v>
      </c>
      <c r="K59" s="52" t="s">
        <v>56</v>
      </c>
      <c r="L59" s="9" t="s">
        <v>45</v>
      </c>
      <c r="M59" s="52" t="s">
        <v>87</v>
      </c>
      <c r="N59" s="14">
        <v>-6222742</v>
      </c>
      <c r="O59" s="15">
        <v>0</v>
      </c>
      <c r="P59" s="14" t="e">
        <v>#DIV/0!</v>
      </c>
    </row>
    <row r="60" spans="1:16" x14ac:dyDescent="0.3">
      <c r="A60" s="1" t="s">
        <v>47</v>
      </c>
    </row>
    <row r="61" spans="1:16" ht="35.25" customHeight="1" x14ac:dyDescent="0.3">
      <c r="A61" s="53" t="s">
        <v>48</v>
      </c>
      <c r="B61" s="53"/>
      <c r="C61" s="53"/>
      <c r="D61" s="53"/>
      <c r="E61" s="53"/>
      <c r="F61" s="53"/>
      <c r="G61" s="53"/>
    </row>
    <row r="62" spans="1:16" ht="32.25" customHeight="1" x14ac:dyDescent="0.3">
      <c r="A62" s="53" t="s">
        <v>89</v>
      </c>
      <c r="B62" s="53"/>
      <c r="C62" s="53"/>
      <c r="D62" s="53"/>
      <c r="E62" s="53"/>
      <c r="F62" s="53"/>
      <c r="G62" s="53"/>
    </row>
    <row r="63" spans="1:16" ht="37.5" customHeight="1" x14ac:dyDescent="0.3">
      <c r="A63" s="53" t="s">
        <v>49</v>
      </c>
      <c r="B63" s="53"/>
      <c r="C63" s="53"/>
      <c r="D63" s="53"/>
      <c r="E63" s="53"/>
      <c r="F63" s="53"/>
      <c r="G63" s="53"/>
    </row>
    <row r="64" spans="1:16" ht="16.5" customHeight="1" x14ac:dyDescent="0.3">
      <c r="A64" s="53" t="s">
        <v>50</v>
      </c>
      <c r="B64" s="53"/>
      <c r="C64" s="53"/>
      <c r="D64" s="53"/>
      <c r="E64" s="53"/>
      <c r="F64" s="53"/>
      <c r="G64" s="53"/>
    </row>
    <row r="65" spans="1:7" ht="16.5" customHeight="1" x14ac:dyDescent="0.3">
      <c r="A65" s="53" t="s">
        <v>51</v>
      </c>
      <c r="B65" s="53"/>
      <c r="C65" s="53"/>
      <c r="D65" s="53"/>
      <c r="E65" s="53"/>
      <c r="F65" s="53"/>
      <c r="G65" s="53"/>
    </row>
    <row r="66" spans="1:7" x14ac:dyDescent="0.3">
      <c r="A66" s="19"/>
      <c r="B66" s="19"/>
      <c r="C66" s="19"/>
      <c r="D66" s="19"/>
      <c r="E66" s="19"/>
      <c r="F66" s="19"/>
      <c r="G66" s="19"/>
    </row>
  </sheetData>
  <mergeCells count="17">
    <mergeCell ref="A36:A37"/>
    <mergeCell ref="A1:G1"/>
    <mergeCell ref="A6:A7"/>
    <mergeCell ref="A9:A10"/>
    <mergeCell ref="A12:A13"/>
    <mergeCell ref="A15:A16"/>
    <mergeCell ref="A18:A19"/>
    <mergeCell ref="A21:A22"/>
    <mergeCell ref="A24:A25"/>
    <mergeCell ref="A27:A28"/>
    <mergeCell ref="A30:A31"/>
    <mergeCell ref="A33:A34"/>
    <mergeCell ref="A61:G61"/>
    <mergeCell ref="A62:G62"/>
    <mergeCell ref="A63:G63"/>
    <mergeCell ref="A64:G64"/>
    <mergeCell ref="A65:G65"/>
  </mergeCells>
  <pageMargins left="0.7" right="0.7" top="0.75" bottom="0.75" header="0.3" footer="0.3"/>
  <pageSetup paperSize="9" scale="73" orientation="landscape" r:id="rId1"/>
  <rowBreaks count="1" manualBreakCount="1">
    <brk id="28" max="5" man="1"/>
  </rowBreaks>
  <ignoredErrors>
    <ignoredError sqref="A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Consuntivo 2022</vt:lpstr>
    </vt:vector>
  </TitlesOfParts>
  <Company>ASST Bergamo Ovest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Luisella Giussani</dc:creator>
  <cp:lastModifiedBy>maristella dadda</cp:lastModifiedBy>
  <dcterms:created xsi:type="dcterms:W3CDTF">2025-05-28T12:22:01Z</dcterms:created>
  <dcterms:modified xsi:type="dcterms:W3CDTF">2025-05-30T12:30:21Z</dcterms:modified>
</cp:coreProperties>
</file>